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0" windowWidth="25580" windowHeight="15580" tabRatio="645" activeTab="4"/>
  </bookViews>
  <sheets>
    <sheet name="hydro-06" sheetId="1" r:id="rId1"/>
    <sheet name="plankton-06" sheetId="2" r:id="rId2"/>
    <sheet name="makroalger-06" sheetId="3" r:id="rId3"/>
    <sheet name="ålgräs-06" sheetId="4" r:id="rId4"/>
    <sheet name="epifauna-06" sheetId="5" r:id="rId5"/>
    <sheet name="infauna-06" sheetId="6" r:id="rId6"/>
    <sheet name="fintrådiga-06" sheetId="7" r:id="rId7"/>
  </sheets>
  <externalReferences>
    <externalReference r:id="rId10"/>
  </externalReferences>
  <definedNames>
    <definedName name="_xlnm.Print_Area" localSheetId="4">'epifauna-06'!$A$1:$O$62</definedName>
    <definedName name="_xlnm.Print_Area" localSheetId="0">'hydro-06'!$A$1:$Y$46</definedName>
    <definedName name="_xlnm.Print_Area" localSheetId="5">'infauna-06'!$A$1:$O$93</definedName>
    <definedName name="_xlnm.Print_Area" localSheetId="2">'makroalger-06'!$A$31:$M$60</definedName>
    <definedName name="_xlnm.Print_Area" localSheetId="1">'plankton-06'!$A$1:$K$73</definedName>
    <definedName name="_xlnm.Print_Area" localSheetId="3">'ålgräs-06'!#REF!</definedName>
  </definedNames>
  <calcPr fullCalcOnLoad="1"/>
</workbook>
</file>

<file path=xl/sharedStrings.xml><?xml version="1.0" encoding="utf-8"?>
<sst xmlns="http://schemas.openxmlformats.org/spreadsheetml/2006/main" count="763" uniqueCount="263">
  <si>
    <t>Sockerhalt, %</t>
  </si>
  <si>
    <t>Arter, släkten, storleksgrupper</t>
  </si>
  <si>
    <t>Kiselalger</t>
  </si>
  <si>
    <t>Coscinnodiscus sp.</t>
  </si>
  <si>
    <t>Skeletonema costatum</t>
  </si>
  <si>
    <t>Summa</t>
  </si>
  <si>
    <t>Blågröna alger</t>
  </si>
  <si>
    <t>Ceratium tripos</t>
  </si>
  <si>
    <t>Dinophysis norvegica</t>
  </si>
  <si>
    <t>Monader och flagellater</t>
  </si>
  <si>
    <t>Mesodinium rubrum</t>
  </si>
  <si>
    <t>1 m= 0-1 m</t>
  </si>
  <si>
    <t>1,3 m=1-2 m</t>
  </si>
  <si>
    <t>2 m=2-3 m</t>
  </si>
  <si>
    <t>Hildenbrandia rubra</t>
  </si>
  <si>
    <t>I övrigt förekommande</t>
  </si>
  <si>
    <t>Sydkustens Vattenvårdsförbund 2006, ålgräs</t>
  </si>
  <si>
    <t>120-06</t>
  </si>
  <si>
    <t>Position:</t>
  </si>
  <si>
    <t>55 22 970</t>
  </si>
  <si>
    <t>13 01 300</t>
  </si>
  <si>
    <t>Ystad 2 m</t>
  </si>
  <si>
    <t>55 25 117</t>
  </si>
  <si>
    <t>13 50 370</t>
  </si>
  <si>
    <t>Chaetoceros radians</t>
  </si>
  <si>
    <t>Chaetoceros spp.</t>
  </si>
  <si>
    <t>Thalassionema nitzschioides</t>
  </si>
  <si>
    <t>Thalassiosira angulata</t>
  </si>
  <si>
    <t>Thalassiosira cf. levanderi</t>
  </si>
  <si>
    <t>Thalassiosira nordenskioldi</t>
  </si>
  <si>
    <t>Thalassiosira Baltica</t>
  </si>
  <si>
    <t>pennata kiselalger</t>
  </si>
  <si>
    <t>Anabaena sp.*</t>
  </si>
  <si>
    <t>Dinophysis acuminata</t>
  </si>
  <si>
    <t>Gonyaulax spinifera</t>
  </si>
  <si>
    <t>Gyrodinium cf. fusiforme</t>
  </si>
  <si>
    <t>Prasinophyceae</t>
  </si>
  <si>
    <t>Planktonema lauterbornii</t>
  </si>
  <si>
    <t>3-6 m</t>
  </si>
  <si>
    <t>6-10 µm</t>
  </si>
  <si>
    <t>10-15 µm</t>
  </si>
  <si>
    <t>Cryptomonader</t>
  </si>
  <si>
    <t>oidentifierade  20-50 µm inkl.</t>
  </si>
  <si>
    <t>Heliocostomella subulata</t>
  </si>
  <si>
    <t>Lohmanniella oviformis</t>
  </si>
  <si>
    <t xml:space="preserve"> g tv/m2</t>
  </si>
  <si>
    <t>replikat 1</t>
  </si>
  <si>
    <t>replikat 2</t>
  </si>
  <si>
    <t>replikat 3</t>
  </si>
  <si>
    <t>replikat 4</t>
  </si>
  <si>
    <t>replikat 5</t>
  </si>
  <si>
    <t>replikat 6</t>
  </si>
  <si>
    <t>Provtagningsyta 1/16 m2</t>
  </si>
  <si>
    <t>Antal taxa/replikat</t>
  </si>
  <si>
    <t>Chironomidae spp.</t>
  </si>
  <si>
    <t>* anges i meter/liter</t>
  </si>
  <si>
    <t>Sydkustens Vattenvårdsförbund</t>
  </si>
  <si>
    <t>Station Kåseberga</t>
  </si>
  <si>
    <t>Cerastoderma glaucum</t>
  </si>
  <si>
    <t>Mytilus edulis</t>
  </si>
  <si>
    <t>Marenzelleria viridis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</si>
  <si>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</si>
  <si>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</si>
  <si>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</si>
  <si>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</si>
  <si>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</si>
  <si>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</si>
  <si>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</si>
  <si>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Zostera marina (ålgräs)</t>
  </si>
  <si>
    <t>Totalt</t>
  </si>
  <si>
    <t>Station Stavsten</t>
  </si>
  <si>
    <t>Provtagningsstation:</t>
  </si>
  <si>
    <t>Fredshög 2 m</t>
  </si>
  <si>
    <t>Projektnummer:</t>
  </si>
  <si>
    <t>Epifaunaprotokoll, individantal</t>
  </si>
  <si>
    <t>Lokal:</t>
  </si>
  <si>
    <t>Provtagningsdatum:</t>
  </si>
  <si>
    <t>Antal individer/m2</t>
  </si>
  <si>
    <t>Kräftdjur</t>
  </si>
  <si>
    <t>CV (%)</t>
  </si>
  <si>
    <t>Totalt kräftdjur</t>
  </si>
  <si>
    <t>Fisk</t>
  </si>
  <si>
    <t>Totalt fisk</t>
  </si>
  <si>
    <t>Totalt antal individer/m2</t>
  </si>
  <si>
    <t>Epifaunaprotokoll, biomassa</t>
  </si>
  <si>
    <t>Strömhast. cm/s</t>
  </si>
  <si>
    <t xml:space="preserve">Falsterbo, N55° 19,52 E12° 56,47 </t>
  </si>
  <si>
    <t>0-16</t>
  </si>
  <si>
    <t>Weste Nylander</t>
  </si>
  <si>
    <t>0845-0930</t>
  </si>
  <si>
    <t>Station Falsterbo</t>
  </si>
  <si>
    <t>Växtplankton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</si>
  <si>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</si>
  <si>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</si>
  <si>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</si>
  <si>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</si>
  <si>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</si>
  <si>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</si>
  <si>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</si>
  <si>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Projektnr.</t>
  </si>
  <si>
    <t>Djup m</t>
  </si>
  <si>
    <t>Provtagn. omg.</t>
  </si>
  <si>
    <t>Synonymer</t>
  </si>
  <si>
    <t>Chaetoceros impressus</t>
  </si>
  <si>
    <t>Chaetoceros calcitrans</t>
  </si>
  <si>
    <t>Chaetoceros tenuissimus</t>
  </si>
  <si>
    <t>Chaetoceros wighami</t>
  </si>
  <si>
    <t>Minuscula bipes</t>
  </si>
  <si>
    <t>Protoperidinium bipes</t>
  </si>
  <si>
    <t>Apedinella sp.</t>
  </si>
  <si>
    <t>Distephanus speculum</t>
  </si>
  <si>
    <t>Dictyocha speculum</t>
  </si>
  <si>
    <t>Oocystis sp.</t>
  </si>
  <si>
    <t>Lohmanniella spiralis</t>
  </si>
  <si>
    <t>Coccotylus truncatus</t>
  </si>
  <si>
    <t>Furcellaria lumbricalis (gaffeltång)</t>
  </si>
  <si>
    <t>Fanerogamer</t>
  </si>
  <si>
    <t>Chaetoceros similis</t>
  </si>
  <si>
    <t>Chaetoceros subtilis</t>
  </si>
  <si>
    <t>Melosira nummoloides</t>
  </si>
  <si>
    <t>Gyrodinium sp. 15-20 µm</t>
  </si>
  <si>
    <t>Flagellater 6-10 µm</t>
  </si>
  <si>
    <t>Choanoflagellater</t>
  </si>
  <si>
    <t>Strömrikt. grader</t>
  </si>
  <si>
    <t>8</t>
  </si>
  <si>
    <t>0</t>
  </si>
  <si>
    <t>POC µM</t>
  </si>
  <si>
    <t>PON µM</t>
  </si>
  <si>
    <t>NH4-N µM</t>
  </si>
  <si>
    <t>Prim. Prod. mg C/m3 h</t>
  </si>
  <si>
    <t>Biomassa skott, g/m2</t>
  </si>
  <si>
    <t>Biomassa rhizom, g/m2</t>
  </si>
  <si>
    <t>Mya arenaria</t>
  </si>
  <si>
    <t>Skottlängd cm, medel</t>
  </si>
  <si>
    <t>Artnamn</t>
  </si>
  <si>
    <t>SE</t>
  </si>
  <si>
    <t>Hörte</t>
  </si>
  <si>
    <t>Pomatoschistus microps</t>
  </si>
  <si>
    <t>Platichthys flesus</t>
  </si>
  <si>
    <t>Crangon crangon</t>
  </si>
  <si>
    <t>Neomysis integer</t>
  </si>
  <si>
    <t>Chlorophyceer</t>
  </si>
  <si>
    <t>** ingår i monader 10-15 µm</t>
  </si>
  <si>
    <t>Heterocapsa triquetra</t>
  </si>
  <si>
    <t>Katodinium rotundatum</t>
  </si>
  <si>
    <t>Chrysophyceer</t>
  </si>
  <si>
    <t>Ebria tripartita</t>
  </si>
  <si>
    <t>Pyramimonas sp.</t>
  </si>
  <si>
    <t>Bathyporeia pilosa</t>
  </si>
  <si>
    <t>Hydrobia sp.</t>
  </si>
  <si>
    <t>Macoma baltica</t>
  </si>
  <si>
    <t>Hediste diversicolor</t>
  </si>
  <si>
    <t>Pygospio elegans</t>
  </si>
  <si>
    <t>Capitellidae sp.</t>
  </si>
  <si>
    <t>Abbekås</t>
  </si>
  <si>
    <t>Datum</t>
  </si>
  <si>
    <t>Provtagare</t>
  </si>
  <si>
    <t>Gonyaulax catenata</t>
  </si>
  <si>
    <t>Peridiniella catenata</t>
  </si>
  <si>
    <t>oident. dinoflagellat 15-25 µm</t>
  </si>
  <si>
    <t>Täckning %</t>
  </si>
  <si>
    <t>Tjocklek cm</t>
  </si>
  <si>
    <t>Dominant art</t>
  </si>
  <si>
    <t>Ciliater</t>
  </si>
  <si>
    <t>Myrionecta rubra</t>
  </si>
  <si>
    <t>Infaunaprotokoll, biomassa</t>
  </si>
  <si>
    <t>Etanolvåtvikt g/m2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</si>
  <si>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</si>
  <si>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</si>
  <si>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</si>
  <si>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</si>
  <si>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</si>
  <si>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</si>
  <si>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</si>
  <si>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</si>
  <si>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</si>
  <si>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 xml:space="preserve">Station </t>
  </si>
  <si>
    <t>Tidpunkt</t>
  </si>
  <si>
    <t>Moln</t>
  </si>
  <si>
    <t>Vind</t>
  </si>
  <si>
    <t>Temperatur °C</t>
  </si>
  <si>
    <t>Syre ml/l</t>
  </si>
  <si>
    <t>Syremättn. %</t>
  </si>
  <si>
    <t>&lt;0,07</t>
  </si>
  <si>
    <t>&lt;0,21</t>
  </si>
  <si>
    <t>1</t>
  </si>
  <si>
    <t>&lt;5</t>
  </si>
  <si>
    <t>Aphanizomenon flos-aquae*</t>
  </si>
  <si>
    <t>Nodularia spumigena*</t>
  </si>
  <si>
    <t>Dinoflagellater</t>
  </si>
  <si>
    <t>Fintrådiga alger 2006</t>
  </si>
  <si>
    <t>088-06</t>
  </si>
  <si>
    <t>Thalassiosira sp.</t>
  </si>
  <si>
    <t>Ceratium longipes</t>
  </si>
  <si>
    <t>Art-grupp/djupintervall</t>
  </si>
  <si>
    <t>Grönalger</t>
  </si>
  <si>
    <t>Cladophora rupestris</t>
  </si>
  <si>
    <t>Cladophora sp. (grönslick)</t>
  </si>
  <si>
    <t>0840-0930</t>
  </si>
  <si>
    <t>-</t>
  </si>
  <si>
    <t>Kämpinge</t>
  </si>
  <si>
    <t>SA</t>
  </si>
  <si>
    <t>Heterocapsa rotundata</t>
  </si>
  <si>
    <t>Pomatoschistus minutus</t>
  </si>
  <si>
    <t>Gammarus sp.</t>
  </si>
  <si>
    <t>Dictyosiphon foeniculaseus</t>
  </si>
  <si>
    <t>P.fucoides</t>
  </si>
  <si>
    <t>P.fucoides/C.virgatum</t>
  </si>
  <si>
    <t>SVF Hydrografi 2006 Station Falsterbo</t>
  </si>
  <si>
    <t>8, dimma</t>
  </si>
  <si>
    <t>VSV, 6</t>
  </si>
  <si>
    <t>0845-0935</t>
  </si>
  <si>
    <t>V, 9</t>
  </si>
  <si>
    <t>NNO, 5</t>
  </si>
  <si>
    <t>SSW, 3</t>
  </si>
  <si>
    <t>4</t>
  </si>
  <si>
    <t>SO, 8</t>
  </si>
  <si>
    <t>SO, 7</t>
  </si>
  <si>
    <t>0840-0935</t>
  </si>
  <si>
    <t>SV, 8</t>
  </si>
  <si>
    <t>0840-0925</t>
  </si>
  <si>
    <t>SSW, 4</t>
  </si>
  <si>
    <t>5</t>
  </si>
  <si>
    <t>SW, 5</t>
  </si>
  <si>
    <t>&lt;0,35</t>
  </si>
  <si>
    <t>Actinocyclus sp.</t>
  </si>
  <si>
    <t>Chaetoceros decipiens</t>
  </si>
  <si>
    <t>151-06</t>
  </si>
  <si>
    <t>Palaemon adspersus</t>
  </si>
  <si>
    <t>Palaemon elegans</t>
  </si>
  <si>
    <t>Praunus flexuosus</t>
  </si>
  <si>
    <t>Sydkustens Vattenvårdsförbund 2006</t>
  </si>
  <si>
    <t>Täckningsgrad (%) av makroalger</t>
  </si>
  <si>
    <t>Proboscia alata</t>
  </si>
  <si>
    <t>Ectocarpus/Pilayella</t>
  </si>
  <si>
    <t>Elachista fucicola</t>
  </si>
  <si>
    <t>Rhodocorton purpureum</t>
  </si>
  <si>
    <t>Askfri torrvikt mg/m2</t>
  </si>
  <si>
    <t>Totalt askfri torrvikt mg/m2</t>
  </si>
  <si>
    <t>Infaunaprotokoll, individantal</t>
  </si>
  <si>
    <t>Blötdjur</t>
  </si>
  <si>
    <t>Totalt blötdjur</t>
  </si>
  <si>
    <t>Borstmaskar</t>
  </si>
  <si>
    <t>Totalt borstmaskar</t>
  </si>
  <si>
    <t>Övriga</t>
  </si>
  <si>
    <t>Totalt övriga</t>
  </si>
  <si>
    <t>Dinobryon sp.</t>
  </si>
  <si>
    <t>Station</t>
  </si>
  <si>
    <t>Choanoflagellater**</t>
  </si>
  <si>
    <t>Eutreptiella sp.</t>
  </si>
  <si>
    <t>SVF 2006</t>
  </si>
  <si>
    <t>Alla värden i celler per liter (förekommande &lt;200 celler/l= 1)</t>
  </si>
  <si>
    <t xml:space="preserve">Enteromorpha sp. (tarmtång) </t>
  </si>
  <si>
    <t>Brunalger</t>
  </si>
  <si>
    <t>Chorda filum (snärjtång)</t>
  </si>
  <si>
    <t>Fucus serratus (sågtång)</t>
  </si>
  <si>
    <t>Fucus vesiculosus (blåstång)</t>
  </si>
  <si>
    <t>Spongonema tomentosa</t>
  </si>
  <si>
    <t>Rödalger</t>
  </si>
  <si>
    <t>Ceramium rubrum/Polysiphonia fucoides</t>
  </si>
  <si>
    <t>Lösa fintrådiga (Ceramium/Polysiphonia)</t>
  </si>
  <si>
    <t>Siktdjup m</t>
  </si>
  <si>
    <t>Salthalt PSU</t>
  </si>
</sst>
</file>

<file path=xl/styles.xml><?xml version="1.0" encoding="utf-8"?>
<styleSheet xmlns="http://schemas.openxmlformats.org/spreadsheetml/2006/main">
  <numFmts count="28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00"/>
    <numFmt numFmtId="171" formatCode="0.000000000"/>
    <numFmt numFmtId="172" formatCode="0.00000000"/>
    <numFmt numFmtId="173" formatCode="#,##0\ &quot;kr&quot;;\-#,##0\ &quot;kr&quot;"/>
    <numFmt numFmtId="174" formatCode="#,##0\ &quot;kr&quot;;[Red]\-#,##0\ &quot;kr&quot;"/>
    <numFmt numFmtId="175" formatCode="#,##0.00\ &quot;kr&quot;;\-#,##0.00\ &quot;kr&quot;"/>
    <numFmt numFmtId="176" formatCode="#,##0.00\ &quot;kr&quot;;[Red]\-#,##0.00\ &quot;kr&quot;"/>
    <numFmt numFmtId="177" formatCode="_-* #,##0\ &quot;kr&quot;_-;\-* #,##0\ &quot;kr&quot;_-;_-* &quot;-&quot;\ &quot;kr&quot;_-;_-@_-"/>
    <numFmt numFmtId="178" formatCode="_-* #,##0\ _k_r_-;\-* #,##0\ _k_r_-;_-* &quot;-&quot;\ _k_r_-;_-@_-"/>
    <numFmt numFmtId="179" formatCode="_-* #,##0.00\ &quot;kr&quot;_-;\-* #,##0.00\ &quot;kr&quot;_-;_-* &quot;-&quot;??\ &quot;kr&quot;_-;_-@_-"/>
    <numFmt numFmtId="180" formatCode="_-* #,##0.00\ _k_r_-;\-* #,##0.00\ _k_r_-;_-* &quot;-&quot;??\ _k_r_-;_-@_-"/>
    <numFmt numFmtId="181" formatCode="mmmm\ /yy"/>
    <numFmt numFmtId="182" formatCode="hh\.mm"/>
    <numFmt numFmtId="183" formatCode="#,##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sz val="9"/>
      <name val="Helv"/>
      <family val="0"/>
    </font>
    <font>
      <b/>
      <sz val="10"/>
      <name val="Times"/>
      <family val="0"/>
    </font>
    <font>
      <sz val="10"/>
      <name val="Times"/>
      <family val="0"/>
    </font>
    <font>
      <b/>
      <sz val="12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Arial"/>
      <family val="0"/>
    </font>
    <font>
      <sz val="10"/>
      <name val="Geneva"/>
      <family val="0"/>
    </font>
    <font>
      <b/>
      <sz val="12"/>
      <name val="Times"/>
      <family val="0"/>
    </font>
    <font>
      <sz val="9"/>
      <name val="Times"/>
      <family val="0"/>
    </font>
    <font>
      <i/>
      <sz val="9"/>
      <name val="Times"/>
      <family val="0"/>
    </font>
    <font>
      <b/>
      <sz val="9"/>
      <name val="Times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u val="single"/>
      <sz val="9"/>
      <color indexed="61"/>
      <name val="Geneva"/>
      <family val="0"/>
    </font>
    <font>
      <b/>
      <sz val="10"/>
      <name val="GillSans"/>
      <family val="0"/>
    </font>
    <font>
      <sz val="9"/>
      <name val="GillSans"/>
      <family val="0"/>
    </font>
    <font>
      <sz val="9"/>
      <name val="Gill Sans"/>
      <family val="0"/>
    </font>
    <font>
      <sz val="10"/>
      <name val="Gill Sans"/>
      <family val="0"/>
    </font>
    <font>
      <b/>
      <sz val="10"/>
      <name val="Gill Sans"/>
      <family val="0"/>
    </font>
    <font>
      <i/>
      <sz val="10"/>
      <name val="Gill Sans"/>
      <family val="0"/>
    </font>
    <font>
      <b/>
      <sz val="12"/>
      <name val="Gill Sans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2" fontId="16" fillId="0" borderId="8" xfId="17" applyNumberFormat="1" applyFont="1" applyBorder="1" applyAlignment="1">
      <alignment horizontal="center"/>
      <protection/>
    </xf>
    <xf numFmtId="2" fontId="14" fillId="0" borderId="0" xfId="17" applyNumberFormat="1" applyFont="1" applyBorder="1" applyAlignment="1">
      <alignment horizontal="center"/>
      <protection/>
    </xf>
    <xf numFmtId="0" fontId="13" fillId="0" borderId="0" xfId="17" applyFont="1">
      <alignment/>
      <protection/>
    </xf>
    <xf numFmtId="0" fontId="7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7" fillId="0" borderId="0" xfId="17" applyFont="1" applyAlignment="1">
      <alignment horizontal="right"/>
      <protection/>
    </xf>
    <xf numFmtId="0" fontId="7" fillId="0" borderId="20" xfId="17" applyFont="1" applyBorder="1" applyAlignment="1">
      <alignment horizontal="left"/>
      <protection/>
    </xf>
    <xf numFmtId="0" fontId="7" fillId="0" borderId="0" xfId="17" applyFont="1" applyBorder="1" applyAlignment="1">
      <alignment horizontal="center"/>
      <protection/>
    </xf>
    <xf numFmtId="0" fontId="7" fillId="0" borderId="20" xfId="17" applyFont="1" applyBorder="1">
      <alignment/>
      <protection/>
    </xf>
    <xf numFmtId="14" fontId="14" fillId="0" borderId="20" xfId="17" applyNumberFormat="1" applyFont="1" applyBorder="1" applyAlignment="1">
      <alignment horizontal="center"/>
      <protection/>
    </xf>
    <xf numFmtId="14" fontId="7" fillId="0" borderId="0" xfId="17" applyNumberFormat="1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0" fontId="6" fillId="0" borderId="21" xfId="17" applyFont="1" applyBorder="1" applyAlignment="1">
      <alignment horizontal="center"/>
      <protection/>
    </xf>
    <xf numFmtId="0" fontId="7" fillId="0" borderId="22" xfId="17" applyFont="1" applyBorder="1">
      <alignment/>
      <protection/>
    </xf>
    <xf numFmtId="0" fontId="6" fillId="0" borderId="22" xfId="17" applyFont="1" applyBorder="1" applyAlignment="1">
      <alignment horizontal="left"/>
      <protection/>
    </xf>
    <xf numFmtId="0" fontId="6" fillId="0" borderId="22" xfId="17" applyFont="1" applyBorder="1" applyAlignment="1">
      <alignment horizontal="center"/>
      <protection/>
    </xf>
    <xf numFmtId="0" fontId="7" fillId="0" borderId="23" xfId="17" applyFont="1" applyBorder="1" applyAlignment="1">
      <alignment horizontal="center"/>
      <protection/>
    </xf>
    <xf numFmtId="0" fontId="6" fillId="0" borderId="24" xfId="17" applyFont="1" applyBorder="1">
      <alignment/>
      <protection/>
    </xf>
    <xf numFmtId="0" fontId="6" fillId="0" borderId="0" xfId="17" applyFont="1" applyBorder="1" applyAlignment="1">
      <alignment horizontal="center"/>
      <protection/>
    </xf>
    <xf numFmtId="0" fontId="7" fillId="0" borderId="25" xfId="17" applyFont="1" applyBorder="1" applyAlignment="1">
      <alignment horizontal="center"/>
      <protection/>
    </xf>
    <xf numFmtId="0" fontId="15" fillId="0" borderId="8" xfId="0" applyFont="1" applyBorder="1" applyAlignment="1">
      <alignment horizontal="right"/>
    </xf>
    <xf numFmtId="2" fontId="16" fillId="0" borderId="21" xfId="17" applyNumberFormat="1" applyFont="1" applyBorder="1" applyAlignment="1">
      <alignment horizontal="center"/>
      <protection/>
    </xf>
    <xf numFmtId="2" fontId="14" fillId="0" borderId="22" xfId="17" applyNumberFormat="1" applyFont="1" applyBorder="1" applyAlignment="1">
      <alignment horizontal="center"/>
      <protection/>
    </xf>
    <xf numFmtId="168" fontId="14" fillId="0" borderId="23" xfId="17" applyNumberFormat="1" applyFont="1" applyBorder="1" applyAlignment="1">
      <alignment horizontal="center"/>
      <protection/>
    </xf>
    <xf numFmtId="168" fontId="14" fillId="0" borderId="25" xfId="17" applyNumberFormat="1" applyFont="1" applyBorder="1" applyAlignment="1">
      <alignment horizontal="center"/>
      <protection/>
    </xf>
    <xf numFmtId="1" fontId="7" fillId="0" borderId="0" xfId="17" applyNumberFormat="1" applyFont="1">
      <alignment/>
      <protection/>
    </xf>
    <xf numFmtId="2" fontId="16" fillId="0" borderId="26" xfId="17" applyNumberFormat="1" applyFont="1" applyBorder="1" applyAlignment="1">
      <alignment horizontal="center"/>
      <protection/>
    </xf>
    <xf numFmtId="2" fontId="14" fillId="0" borderId="20" xfId="17" applyNumberFormat="1" applyFont="1" applyBorder="1" applyAlignment="1">
      <alignment horizontal="center"/>
      <protection/>
    </xf>
    <xf numFmtId="168" fontId="14" fillId="0" borderId="27" xfId="17" applyNumberFormat="1" applyFont="1" applyBorder="1" applyAlignment="1">
      <alignment horizontal="center"/>
      <protection/>
    </xf>
    <xf numFmtId="0" fontId="6" fillId="0" borderId="28" xfId="17" applyFont="1" applyBorder="1" applyAlignment="1">
      <alignment horizontal="right"/>
      <protection/>
    </xf>
    <xf numFmtId="2" fontId="6" fillId="0" borderId="26" xfId="17" applyNumberFormat="1" applyFont="1" applyBorder="1" applyAlignment="1">
      <alignment horizontal="center"/>
      <protection/>
    </xf>
    <xf numFmtId="2" fontId="16" fillId="0" borderId="20" xfId="17" applyNumberFormat="1" applyFont="1" applyBorder="1" applyAlignment="1">
      <alignment horizontal="center"/>
      <protection/>
    </xf>
    <xf numFmtId="2" fontId="6" fillId="0" borderId="0" xfId="17" applyNumberFormat="1" applyFont="1" applyBorder="1" applyAlignment="1">
      <alignment horizontal="center"/>
      <protection/>
    </xf>
    <xf numFmtId="2" fontId="14" fillId="0" borderId="25" xfId="17" applyNumberFormat="1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0" fontId="6" fillId="0" borderId="29" xfId="17" applyFont="1" applyBorder="1" applyAlignment="1">
      <alignment horizontal="center"/>
      <protection/>
    </xf>
    <xf numFmtId="2" fontId="16" fillId="0" borderId="2" xfId="17" applyNumberFormat="1" applyFont="1" applyBorder="1" applyAlignment="1">
      <alignment horizontal="center"/>
      <protection/>
    </xf>
    <xf numFmtId="2" fontId="14" fillId="0" borderId="11" xfId="17" applyNumberFormat="1" applyFont="1" applyBorder="1" applyAlignment="1">
      <alignment horizontal="center"/>
      <protection/>
    </xf>
    <xf numFmtId="168" fontId="14" fillId="0" borderId="29" xfId="17" applyNumberFormat="1" applyFont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2" fontId="16" fillId="0" borderId="11" xfId="17" applyNumberFormat="1" applyFont="1" applyBorder="1" applyAlignment="1">
      <alignment horizontal="center"/>
      <protection/>
    </xf>
    <xf numFmtId="168" fontId="16" fillId="0" borderId="2" xfId="17" applyNumberFormat="1" applyFont="1" applyBorder="1" applyAlignment="1">
      <alignment horizontal="center"/>
      <protection/>
    </xf>
    <xf numFmtId="168" fontId="16" fillId="0" borderId="11" xfId="17" applyNumberFormat="1" applyFont="1" applyBorder="1" applyAlignment="1">
      <alignment horizontal="center"/>
      <protection/>
    </xf>
    <xf numFmtId="168" fontId="16" fillId="0" borderId="29" xfId="17" applyNumberFormat="1" applyFont="1" applyBorder="1" applyAlignment="1">
      <alignment horizontal="center"/>
      <protection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168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/>
    </xf>
    <xf numFmtId="168" fontId="5" fillId="0" borderId="40" xfId="0" applyNumberFormat="1" applyFont="1" applyBorder="1" applyAlignment="1">
      <alignment/>
    </xf>
    <xf numFmtId="168" fontId="5" fillId="0" borderId="41" xfId="0" applyNumberFormat="1" applyFont="1" applyBorder="1" applyAlignment="1">
      <alignment/>
    </xf>
    <xf numFmtId="0" fontId="5" fillId="0" borderId="42" xfId="0" applyFont="1" applyBorder="1" applyAlignment="1">
      <alignment/>
    </xf>
    <xf numFmtId="168" fontId="5" fillId="0" borderId="43" xfId="0" applyNumberFormat="1" applyFont="1" applyBorder="1" applyAlignment="1">
      <alignment/>
    </xf>
    <xf numFmtId="168" fontId="5" fillId="0" borderId="44" xfId="0" applyNumberFormat="1" applyFont="1" applyBorder="1" applyAlignment="1">
      <alignment/>
    </xf>
    <xf numFmtId="0" fontId="5" fillId="0" borderId="45" xfId="0" applyFont="1" applyBorder="1" applyAlignment="1">
      <alignment/>
    </xf>
    <xf numFmtId="168" fontId="5" fillId="0" borderId="46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168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168" fontId="5" fillId="0" borderId="51" xfId="0" applyNumberFormat="1" applyFont="1" applyBorder="1" applyAlignment="1">
      <alignment/>
    </xf>
    <xf numFmtId="168" fontId="5" fillId="0" borderId="31" xfId="0" applyNumberFormat="1" applyFont="1" applyBorder="1" applyAlignment="1">
      <alignment/>
    </xf>
    <xf numFmtId="168" fontId="5" fillId="0" borderId="37" xfId="0" applyNumberFormat="1" applyFont="1" applyBorder="1" applyAlignment="1">
      <alignment/>
    </xf>
    <xf numFmtId="168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168" fontId="5" fillId="0" borderId="34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7" fillId="0" borderId="11" xfId="17" applyFont="1" applyBorder="1" applyAlignment="1">
      <alignment horizontal="center"/>
      <protection/>
    </xf>
    <xf numFmtId="0" fontId="6" fillId="0" borderId="1" xfId="17" applyFont="1" applyBorder="1" applyAlignment="1">
      <alignment horizontal="left"/>
      <protection/>
    </xf>
    <xf numFmtId="0" fontId="6" fillId="0" borderId="0" xfId="17" applyFont="1" applyBorder="1" applyAlignment="1">
      <alignment horizontal="left"/>
      <protection/>
    </xf>
    <xf numFmtId="168" fontId="16" fillId="0" borderId="0" xfId="17" applyNumberFormat="1" applyFont="1" applyBorder="1" applyAlignment="1">
      <alignment horizontal="center"/>
      <protection/>
    </xf>
    <xf numFmtId="2" fontId="16" fillId="0" borderId="0" xfId="17" applyNumberFormat="1" applyFont="1" applyBorder="1" applyAlignment="1">
      <alignment horizontal="center"/>
      <protection/>
    </xf>
    <xf numFmtId="0" fontId="7" fillId="0" borderId="1" xfId="0" applyFont="1" applyBorder="1" applyAlignment="1">
      <alignment horizontal="centerContinuous" wrapText="1"/>
    </xf>
    <xf numFmtId="0" fontId="7" fillId="0" borderId="1" xfId="0" applyFont="1" applyBorder="1" applyAlignment="1">
      <alignment horizontal="center" wrapText="1"/>
    </xf>
    <xf numFmtId="168" fontId="14" fillId="0" borderId="12" xfId="0" applyNumberFormat="1" applyFont="1" applyBorder="1" applyAlignment="1">
      <alignment/>
    </xf>
    <xf numFmtId="14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182" fontId="14" fillId="0" borderId="12" xfId="0" applyNumberFormat="1" applyFont="1" applyBorder="1" applyAlignment="1">
      <alignment/>
    </xf>
    <xf numFmtId="1" fontId="14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182" fontId="14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2" fontId="14" fillId="0" borderId="17" xfId="0" applyNumberFormat="1" applyFont="1" applyBorder="1" applyAlignment="1">
      <alignment/>
    </xf>
    <xf numFmtId="168" fontId="14" fillId="0" borderId="16" xfId="0" applyNumberFormat="1" applyFont="1" applyBorder="1" applyAlignment="1">
      <alignment/>
    </xf>
    <xf numFmtId="168" fontId="14" fillId="0" borderId="44" xfId="0" applyNumberFormat="1" applyFont="1" applyBorder="1" applyAlignment="1">
      <alignment/>
    </xf>
    <xf numFmtId="168" fontId="14" fillId="0" borderId="18" xfId="0" applyNumberFormat="1" applyFont="1" applyBorder="1" applyAlignment="1">
      <alignment/>
    </xf>
    <xf numFmtId="168" fontId="14" fillId="0" borderId="38" xfId="0" applyNumberFormat="1" applyFont="1" applyBorder="1" applyAlignment="1">
      <alignment/>
    </xf>
    <xf numFmtId="0" fontId="14" fillId="0" borderId="13" xfId="0" applyFont="1" applyBorder="1" applyAlignment="1">
      <alignment/>
    </xf>
    <xf numFmtId="2" fontId="14" fillId="0" borderId="13" xfId="0" applyNumberFormat="1" applyFont="1" applyBorder="1" applyAlignment="1">
      <alignment/>
    </xf>
    <xf numFmtId="0" fontId="10" fillId="0" borderId="52" xfId="0" applyFont="1" applyBorder="1" applyAlignment="1">
      <alignment/>
    </xf>
    <xf numFmtId="168" fontId="14" fillId="0" borderId="19" xfId="0" applyNumberFormat="1" applyFont="1" applyBorder="1" applyAlignment="1">
      <alignment/>
    </xf>
    <xf numFmtId="182" fontId="14" fillId="0" borderId="13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8" fontId="14" fillId="0" borderId="41" xfId="0" applyNumberFormat="1" applyFont="1" applyBorder="1" applyAlignment="1">
      <alignment/>
    </xf>
    <xf numFmtId="0" fontId="14" fillId="0" borderId="42" xfId="0" applyFont="1" applyBorder="1" applyAlignment="1">
      <alignment/>
    </xf>
    <xf numFmtId="14" fontId="14" fillId="0" borderId="41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168" fontId="5" fillId="0" borderId="49" xfId="0" applyNumberFormat="1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9" fillId="0" borderId="53" xfId="0" applyFont="1" applyBorder="1" applyAlignment="1">
      <alignment/>
    </xf>
    <xf numFmtId="168" fontId="14" fillId="0" borderId="24" xfId="17" applyNumberFormat="1" applyFont="1" applyBorder="1" applyAlignment="1">
      <alignment horizontal="center"/>
      <protection/>
    </xf>
    <xf numFmtId="168" fontId="14" fillId="0" borderId="53" xfId="17" applyNumberFormat="1" applyFont="1" applyBorder="1" applyAlignment="1">
      <alignment horizontal="center"/>
      <protection/>
    </xf>
    <xf numFmtId="168" fontId="14" fillId="0" borderId="28" xfId="17" applyNumberFormat="1" applyFont="1" applyBorder="1" applyAlignment="1">
      <alignment horizontal="center"/>
      <protection/>
    </xf>
    <xf numFmtId="168" fontId="7" fillId="0" borderId="26" xfId="17" applyNumberFormat="1" applyFont="1" applyBorder="1" applyAlignment="1">
      <alignment horizontal="center"/>
      <protection/>
    </xf>
    <xf numFmtId="168" fontId="7" fillId="0" borderId="20" xfId="17" applyNumberFormat="1" applyFont="1" applyBorder="1" applyAlignment="1">
      <alignment horizontal="center"/>
      <protection/>
    </xf>
    <xf numFmtId="168" fontId="7" fillId="0" borderId="0" xfId="17" applyNumberFormat="1" applyFont="1" applyBorder="1" applyAlignment="1">
      <alignment horizontal="center"/>
      <protection/>
    </xf>
    <xf numFmtId="168" fontId="14" fillId="0" borderId="53" xfId="0" applyNumberFormat="1" applyFont="1" applyBorder="1" applyAlignment="1">
      <alignment horizontal="center"/>
    </xf>
    <xf numFmtId="168" fontId="7" fillId="0" borderId="8" xfId="17" applyNumberFormat="1" applyFont="1" applyBorder="1" applyAlignment="1">
      <alignment horizontal="center"/>
      <protection/>
    </xf>
    <xf numFmtId="168" fontId="6" fillId="0" borderId="2" xfId="17" applyNumberFormat="1" applyFont="1" applyBorder="1" applyAlignment="1">
      <alignment horizontal="center"/>
      <protection/>
    </xf>
    <xf numFmtId="168" fontId="6" fillId="0" borderId="11" xfId="17" applyNumberFormat="1" applyFont="1" applyBorder="1" applyAlignment="1">
      <alignment horizontal="center"/>
      <protection/>
    </xf>
    <xf numFmtId="168" fontId="6" fillId="0" borderId="29" xfId="17" applyNumberFormat="1" applyFont="1" applyBorder="1" applyAlignment="1">
      <alignment horizontal="center"/>
      <protection/>
    </xf>
    <xf numFmtId="168" fontId="14" fillId="0" borderId="24" xfId="0" applyNumberFormat="1" applyFont="1" applyBorder="1" applyAlignment="1">
      <alignment horizontal="center"/>
    </xf>
    <xf numFmtId="168" fontId="14" fillId="0" borderId="28" xfId="0" applyNumberFormat="1" applyFont="1" applyBorder="1" applyAlignment="1">
      <alignment horizontal="center"/>
    </xf>
    <xf numFmtId="0" fontId="24" fillId="0" borderId="1" xfId="23" applyFont="1" applyBorder="1">
      <alignment/>
      <protection/>
    </xf>
    <xf numFmtId="14" fontId="24" fillId="0" borderId="32" xfId="0" applyNumberFormat="1" applyFont="1" applyFill="1" applyBorder="1" applyAlignment="1">
      <alignment horizontal="center"/>
    </xf>
    <xf numFmtId="0" fontId="23" fillId="0" borderId="54" xfId="0" applyFont="1" applyBorder="1" applyAlignment="1">
      <alignment/>
    </xf>
    <xf numFmtId="0" fontId="24" fillId="0" borderId="52" xfId="23" applyFont="1" applyBorder="1">
      <alignment/>
      <protection/>
    </xf>
    <xf numFmtId="3" fontId="23" fillId="0" borderId="38" xfId="0" applyNumberFormat="1" applyFont="1" applyBorder="1" applyAlignment="1">
      <alignment/>
    </xf>
    <xf numFmtId="0" fontId="23" fillId="0" borderId="5" xfId="0" applyFont="1" applyBorder="1" applyAlignment="1">
      <alignment/>
    </xf>
    <xf numFmtId="0" fontId="25" fillId="0" borderId="5" xfId="0" applyFont="1" applyBorder="1" applyAlignment="1">
      <alignment/>
    </xf>
    <xf numFmtId="3" fontId="23" fillId="0" borderId="38" xfId="0" applyNumberFormat="1" applyFont="1" applyBorder="1" applyAlignment="1">
      <alignment horizontal="center"/>
    </xf>
    <xf numFmtId="0" fontId="25" fillId="0" borderId="5" xfId="23" applyFont="1" applyBorder="1">
      <alignment/>
      <protection/>
    </xf>
    <xf numFmtId="0" fontId="23" fillId="2" borderId="5" xfId="23" applyFont="1" applyFill="1" applyBorder="1">
      <alignment/>
      <protection/>
    </xf>
    <xf numFmtId="0" fontId="25" fillId="0" borderId="5" xfId="18" applyFont="1" applyBorder="1">
      <alignment/>
      <protection/>
    </xf>
    <xf numFmtId="0" fontId="23" fillId="2" borderId="5" xfId="0" applyFont="1" applyFill="1" applyBorder="1" applyAlignment="1">
      <alignment/>
    </xf>
    <xf numFmtId="0" fontId="25" fillId="0" borderId="5" xfId="21" applyFont="1" applyBorder="1">
      <alignment/>
      <protection/>
    </xf>
    <xf numFmtId="0" fontId="25" fillId="0" borderId="5" xfId="20" applyFont="1" applyBorder="1">
      <alignment/>
      <protection/>
    </xf>
    <xf numFmtId="0" fontId="25" fillId="0" borderId="5" xfId="25" applyFont="1" applyBorder="1">
      <alignment/>
      <protection/>
    </xf>
    <xf numFmtId="0" fontId="23" fillId="0" borderId="5" xfId="0" applyFont="1" applyFill="1" applyBorder="1" applyAlignment="1">
      <alignment/>
    </xf>
    <xf numFmtId="0" fontId="23" fillId="3" borderId="5" xfId="0" applyFont="1" applyFill="1" applyBorder="1" applyAlignment="1">
      <alignment/>
    </xf>
    <xf numFmtId="3" fontId="23" fillId="3" borderId="38" xfId="0" applyNumberFormat="1" applyFont="1" applyFill="1" applyBorder="1" applyAlignment="1">
      <alignment horizontal="center"/>
    </xf>
    <xf numFmtId="0" fontId="24" fillId="0" borderId="5" xfId="23" applyFont="1" applyBorder="1">
      <alignment/>
      <protection/>
    </xf>
    <xf numFmtId="0" fontId="23" fillId="4" borderId="5" xfId="0" applyFont="1" applyFill="1" applyBorder="1" applyAlignment="1">
      <alignment/>
    </xf>
    <xf numFmtId="0" fontId="25" fillId="4" borderId="5" xfId="23" applyFont="1" applyFill="1" applyBorder="1">
      <alignment/>
      <protection/>
    </xf>
    <xf numFmtId="183" fontId="23" fillId="0" borderId="38" xfId="0" applyNumberFormat="1" applyFont="1" applyBorder="1" applyAlignment="1">
      <alignment horizontal="center"/>
    </xf>
    <xf numFmtId="0" fontId="25" fillId="0" borderId="5" xfId="24" applyFont="1" applyBorder="1">
      <alignment/>
      <protection/>
    </xf>
    <xf numFmtId="0" fontId="22" fillId="0" borderId="0" xfId="0" applyFont="1" applyFill="1" applyAlignment="1">
      <alignment/>
    </xf>
    <xf numFmtId="0" fontId="23" fillId="5" borderId="6" xfId="0" applyFont="1" applyFill="1" applyBorder="1" applyAlignment="1">
      <alignment/>
    </xf>
    <xf numFmtId="0" fontId="23" fillId="0" borderId="5" xfId="23" applyFont="1" applyBorder="1">
      <alignment/>
      <protection/>
    </xf>
    <xf numFmtId="0" fontId="25" fillId="0" borderId="5" xfId="23" applyFont="1" applyFill="1" applyBorder="1">
      <alignment/>
      <protection/>
    </xf>
    <xf numFmtId="0" fontId="22" fillId="0" borderId="0" xfId="0" applyFont="1" applyAlignment="1">
      <alignment/>
    </xf>
    <xf numFmtId="0" fontId="23" fillId="0" borderId="5" xfId="25" applyFont="1" applyBorder="1">
      <alignment/>
      <protection/>
    </xf>
    <xf numFmtId="0" fontId="23" fillId="0" borderId="10" xfId="23" applyFont="1" applyBorder="1">
      <alignment/>
      <protection/>
    </xf>
    <xf numFmtId="3" fontId="23" fillId="0" borderId="4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4" borderId="15" xfId="0" applyFont="1" applyFill="1" applyBorder="1" applyAlignment="1">
      <alignment horizontal="center"/>
    </xf>
    <xf numFmtId="0" fontId="23" fillId="0" borderId="32" xfId="0" applyFont="1" applyBorder="1" applyAlignment="1">
      <alignment/>
    </xf>
    <xf numFmtId="0" fontId="22" fillId="0" borderId="16" xfId="0" applyFont="1" applyBorder="1" applyAlignment="1">
      <alignment horizontal="center"/>
    </xf>
    <xf numFmtId="14" fontId="22" fillId="0" borderId="45" xfId="0" applyNumberFormat="1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17" xfId="0" applyFont="1" applyBorder="1" applyAlignment="1">
      <alignment/>
    </xf>
    <xf numFmtId="168" fontId="22" fillId="4" borderId="17" xfId="0" applyNumberFormat="1" applyFont="1" applyFill="1" applyBorder="1" applyAlignment="1">
      <alignment/>
    </xf>
    <xf numFmtId="168" fontId="22" fillId="0" borderId="17" xfId="0" applyNumberFormat="1" applyFont="1" applyBorder="1" applyAlignment="1">
      <alignment/>
    </xf>
    <xf numFmtId="0" fontId="22" fillId="4" borderId="17" xfId="0" applyFont="1" applyFill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12" xfId="0" applyFont="1" applyBorder="1" applyAlignment="1">
      <alignment/>
    </xf>
    <xf numFmtId="168" fontId="22" fillId="4" borderId="12" xfId="0" applyNumberFormat="1" applyFont="1" applyFill="1" applyBorder="1" applyAlignment="1">
      <alignment/>
    </xf>
    <xf numFmtId="168" fontId="22" fillId="0" borderId="12" xfId="0" applyNumberFormat="1" applyFont="1" applyBorder="1" applyAlignment="1">
      <alignment/>
    </xf>
    <xf numFmtId="0" fontId="22" fillId="4" borderId="12" xfId="0" applyFont="1" applyFill="1" applyBorder="1" applyAlignment="1">
      <alignment/>
    </xf>
    <xf numFmtId="14" fontId="22" fillId="0" borderId="39" xfId="0" applyNumberFormat="1" applyFont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9" xfId="0" applyFont="1" applyBorder="1" applyAlignment="1">
      <alignment horizontal="center"/>
    </xf>
    <xf numFmtId="14" fontId="22" fillId="0" borderId="42" xfId="0" applyNumberFormat="1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13" xfId="0" applyFont="1" applyBorder="1" applyAlignment="1">
      <alignment/>
    </xf>
    <xf numFmtId="168" fontId="22" fillId="4" borderId="13" xfId="0" applyNumberFormat="1" applyFont="1" applyFill="1" applyBorder="1" applyAlignment="1">
      <alignment/>
    </xf>
    <xf numFmtId="168" fontId="22" fillId="0" borderId="13" xfId="0" applyNumberFormat="1" applyFont="1" applyBorder="1" applyAlignment="1">
      <alignment/>
    </xf>
    <xf numFmtId="0" fontId="22" fillId="4" borderId="13" xfId="0" applyFont="1" applyFill="1" applyBorder="1" applyAlignment="1">
      <alignment/>
    </xf>
    <xf numFmtId="0" fontId="26" fillId="0" borderId="0" xfId="0" applyFont="1" applyAlignment="1">
      <alignment/>
    </xf>
    <xf numFmtId="0" fontId="23" fillId="0" borderId="2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9" xfId="0" applyFont="1" applyBorder="1" applyAlignment="1">
      <alignment/>
    </xf>
    <xf numFmtId="14" fontId="23" fillId="0" borderId="11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4" borderId="1" xfId="0" applyFont="1" applyFill="1" applyBorder="1" applyAlignment="1">
      <alignment/>
    </xf>
    <xf numFmtId="0" fontId="23" fillId="0" borderId="52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1" fontId="23" fillId="4" borderId="52" xfId="0" applyNumberFormat="1" applyFont="1" applyFill="1" applyBorder="1" applyAlignment="1">
      <alignment/>
    </xf>
    <xf numFmtId="168" fontId="23" fillId="0" borderId="52" xfId="0" applyNumberFormat="1" applyFont="1" applyBorder="1" applyAlignment="1">
      <alignment/>
    </xf>
    <xf numFmtId="1" fontId="23" fillId="0" borderId="55" xfId="0" applyNumberFormat="1" applyFont="1" applyBorder="1" applyAlignment="1">
      <alignment/>
    </xf>
    <xf numFmtId="168" fontId="23" fillId="0" borderId="18" xfId="0" applyNumberFormat="1" applyFont="1" applyBorder="1" applyAlignment="1">
      <alignment/>
    </xf>
    <xf numFmtId="168" fontId="23" fillId="0" borderId="12" xfId="0" applyNumberFormat="1" applyFont="1" applyBorder="1" applyAlignment="1">
      <alignment/>
    </xf>
    <xf numFmtId="168" fontId="23" fillId="0" borderId="38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41" xfId="0" applyFont="1" applyBorder="1" applyAlignment="1">
      <alignment/>
    </xf>
    <xf numFmtId="1" fontId="23" fillId="4" borderId="28" xfId="0" applyNumberFormat="1" applyFont="1" applyFill="1" applyBorder="1" applyAlignment="1">
      <alignment/>
    </xf>
    <xf numFmtId="168" fontId="23" fillId="0" borderId="28" xfId="0" applyNumberFormat="1" applyFont="1" applyBorder="1" applyAlignment="1">
      <alignment/>
    </xf>
    <xf numFmtId="0" fontId="23" fillId="4" borderId="0" xfId="0" applyFont="1" applyFill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4" borderId="10" xfId="0" applyFont="1" applyFill="1" applyBorder="1" applyAlignment="1">
      <alignment/>
    </xf>
    <xf numFmtId="0" fontId="23" fillId="0" borderId="57" xfId="0" applyFont="1" applyBorder="1" applyAlignment="1">
      <alignment/>
    </xf>
    <xf numFmtId="0" fontId="12" fillId="0" borderId="0" xfId="17">
      <alignment/>
      <protection/>
    </xf>
    <xf numFmtId="0" fontId="14" fillId="0" borderId="24" xfId="17" applyFont="1" applyBorder="1" applyAlignment="1">
      <alignment horizontal="center"/>
      <protection/>
    </xf>
    <xf numFmtId="0" fontId="14" fillId="0" borderId="23" xfId="17" applyFont="1" applyBorder="1" applyAlignment="1">
      <alignment horizontal="center"/>
      <protection/>
    </xf>
    <xf numFmtId="0" fontId="14" fillId="0" borderId="53" xfId="17" applyFont="1" applyBorder="1" applyAlignment="1">
      <alignment horizontal="center"/>
      <protection/>
    </xf>
    <xf numFmtId="0" fontId="14" fillId="0" borderId="25" xfId="17" applyFont="1" applyBorder="1" applyAlignment="1">
      <alignment horizontal="center"/>
      <protection/>
    </xf>
    <xf numFmtId="0" fontId="14" fillId="0" borderId="28" xfId="17" applyFont="1" applyBorder="1" applyAlignment="1">
      <alignment horizontal="center"/>
      <protection/>
    </xf>
    <xf numFmtId="0" fontId="14" fillId="0" borderId="27" xfId="17" applyFont="1" applyBorder="1" applyAlignment="1">
      <alignment horizontal="center"/>
      <protection/>
    </xf>
    <xf numFmtId="0" fontId="7" fillId="0" borderId="26" xfId="17" applyFont="1" applyBorder="1" applyAlignment="1">
      <alignment horizontal="center"/>
      <protection/>
    </xf>
    <xf numFmtId="0" fontId="7" fillId="0" borderId="20" xfId="17" applyFont="1" applyBorder="1" applyAlignment="1">
      <alignment horizontal="center"/>
      <protection/>
    </xf>
    <xf numFmtId="1" fontId="6" fillId="0" borderId="11" xfId="17" applyNumberFormat="1" applyFont="1" applyBorder="1" applyAlignment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17" applyFont="1" applyAlignment="1">
      <alignment horizontal="center"/>
      <protection/>
    </xf>
    <xf numFmtId="0" fontId="0" fillId="0" borderId="0" xfId="0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4" fontId="14" fillId="0" borderId="20" xfId="17" applyNumberFormat="1" applyFont="1" applyBorder="1" applyAlignment="1">
      <alignment horizontal="center"/>
      <protection/>
    </xf>
    <xf numFmtId="2" fontId="6" fillId="0" borderId="2" xfId="17" applyNumberFormat="1" applyFont="1" applyBorder="1" applyAlignment="1">
      <alignment horizontal="center"/>
      <protection/>
    </xf>
    <xf numFmtId="0" fontId="15" fillId="0" borderId="21" xfId="0" applyFont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26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26" xfId="17" applyFont="1" applyBorder="1" applyAlignment="1">
      <alignment horizontal="center"/>
      <protection/>
    </xf>
    <xf numFmtId="0" fontId="6" fillId="0" borderId="20" xfId="17" applyFont="1" applyBorder="1" applyAlignment="1">
      <alignment horizontal="center"/>
      <protection/>
    </xf>
    <xf numFmtId="0" fontId="15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0" xfId="17" applyFont="1" applyAlignment="1">
      <alignment/>
      <protection/>
    </xf>
    <xf numFmtId="0" fontId="7" fillId="0" borderId="0" xfId="17" applyFont="1" applyAlignment="1">
      <alignment/>
      <protection/>
    </xf>
    <xf numFmtId="0" fontId="7" fillId="0" borderId="20" xfId="17" applyFont="1" applyBorder="1" applyAlignment="1">
      <alignment/>
      <protection/>
    </xf>
    <xf numFmtId="0" fontId="7" fillId="0" borderId="0" xfId="17" applyFont="1" applyBorder="1" applyAlignment="1">
      <alignment/>
      <protection/>
    </xf>
    <xf numFmtId="0" fontId="7" fillId="0" borderId="22" xfId="17" applyFont="1" applyBorder="1" applyAlignment="1">
      <alignment/>
      <protection/>
    </xf>
    <xf numFmtId="0" fontId="6" fillId="0" borderId="24" xfId="17" applyFont="1" applyBorder="1" applyAlignment="1">
      <alignment/>
      <protection/>
    </xf>
    <xf numFmtId="0" fontId="6" fillId="0" borderId="2" xfId="17" applyFont="1" applyBorder="1" applyAlignment="1">
      <alignment/>
      <protection/>
    </xf>
    <xf numFmtId="14" fontId="14" fillId="0" borderId="11" xfId="17" applyNumberFormat="1" applyFont="1" applyBorder="1" applyAlignment="1">
      <alignment horizontal="center"/>
      <protection/>
    </xf>
    <xf numFmtId="0" fontId="14" fillId="0" borderId="22" xfId="17" applyFont="1" applyBorder="1" applyAlignment="1">
      <alignment horizontal="center"/>
      <protection/>
    </xf>
    <xf numFmtId="0" fontId="14" fillId="0" borderId="20" xfId="17" applyFont="1" applyBorder="1" applyAlignment="1">
      <alignment horizontal="center"/>
      <protection/>
    </xf>
    <xf numFmtId="0" fontId="7" fillId="0" borderId="20" xfId="17" applyFont="1" applyBorder="1" applyAlignment="1">
      <alignment horizontal="center"/>
      <protection/>
    </xf>
    <xf numFmtId="14" fontId="7" fillId="0" borderId="11" xfId="17" applyNumberFormat="1" applyFont="1" applyBorder="1" applyAlignment="1">
      <alignment horizontal="center"/>
      <protection/>
    </xf>
  </cellXfs>
  <cellStyles count="18">
    <cellStyle name="Normal" xfId="0"/>
    <cellStyle name="Followed Hyperlink" xfId="15"/>
    <cellStyle name="Hyperlink" xfId="16"/>
    <cellStyle name="Normal_102/00 epifauna.xls" xfId="17"/>
    <cellStyle name="Normal_151/94SVFplankton-94" xfId="18"/>
    <cellStyle name="Normal_78-126-98.xls" xfId="19"/>
    <cellStyle name="Normal_växtplankton119-97sep" xfId="20"/>
    <cellStyle name="Normal_växtplankton137-97okt" xfId="21"/>
    <cellStyle name="Normal_växtplankton179-97dec" xfId="22"/>
    <cellStyle name="Normal_växtplankton30/97mars" xfId="23"/>
    <cellStyle name="Normal_växtplankton56-97maj" xfId="24"/>
    <cellStyle name="Normal_växtplankton89-97juli" xfId="25"/>
    <cellStyle name="Normal_växtplankton99-97aug" xfId="26"/>
    <cellStyle name="Percent" xfId="27"/>
    <cellStyle name="Comma" xfId="28"/>
    <cellStyle name="Comma [0]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edriklundgren\Toxicon-F\Rapporter-06F\151-06%20SVF%20Epi-%20infauna%202006\151-06epifauna98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i-98"/>
      <sheetName val="epi-99"/>
      <sheetName val="epi-00"/>
      <sheetName val="epi-01"/>
      <sheetName val="epi-02"/>
      <sheetName val="epi-03"/>
      <sheetName val="epi-04"/>
      <sheetName val="epi-05"/>
      <sheetName val="epi-06"/>
      <sheetName val="Bilaga-06"/>
      <sheetName val="Taxa"/>
      <sheetName val="Export"/>
      <sheetName val="beräkn biomassa-06"/>
      <sheetName val="Bilaga, Hörtealla"/>
      <sheetName val="Bilaga, Hörte"/>
      <sheetName val="Bilaga, Kämpingealla"/>
      <sheetName val="Bilaga, Kämpinge"/>
      <sheetName val="Bilaga-04"/>
      <sheetName val="Bilaga, m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workbookViewId="0" topLeftCell="A1">
      <selection activeCell="H43" sqref="H43:S43"/>
    </sheetView>
  </sheetViews>
  <sheetFormatPr defaultColWidth="11.00390625" defaultRowHeight="12"/>
  <cols>
    <col min="1" max="1" width="23.375" style="0" customWidth="1"/>
    <col min="2" max="2" width="8.00390625" style="0" customWidth="1"/>
    <col min="3" max="3" width="11.50390625" style="0" customWidth="1"/>
    <col min="4" max="4" width="7.625" style="0" customWidth="1"/>
    <col min="5" max="5" width="5.375" style="0" customWidth="1"/>
    <col min="6" max="6" width="6.00390625" style="0" customWidth="1"/>
    <col min="7" max="7" width="6.625" style="0" customWidth="1"/>
    <col min="8" max="8" width="8.50390625" style="0" customWidth="1"/>
    <col min="9" max="9" width="5.625" style="0" customWidth="1"/>
    <col min="10" max="10" width="8.00390625" style="0" customWidth="1"/>
    <col min="11" max="11" width="6.87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1" width="5.00390625" style="0" customWidth="1"/>
    <col min="22" max="22" width="5.375" style="0" customWidth="1"/>
    <col min="23" max="23" width="8.125" style="0" customWidth="1"/>
    <col min="24" max="24" width="8.00390625" style="0" customWidth="1"/>
    <col min="25" max="25" width="8.875" style="0" customWidth="1"/>
  </cols>
  <sheetData>
    <row r="1" ht="12.75">
      <c r="A1" s="1" t="s">
        <v>208</v>
      </c>
    </row>
    <row r="3" spans="1:25" ht="24">
      <c r="A3" s="114" t="s">
        <v>176</v>
      </c>
      <c r="B3" s="115" t="s">
        <v>155</v>
      </c>
      <c r="C3" s="115" t="s">
        <v>156</v>
      </c>
      <c r="D3" s="115" t="s">
        <v>177</v>
      </c>
      <c r="E3" s="115" t="s">
        <v>178</v>
      </c>
      <c r="F3" s="114" t="s">
        <v>179</v>
      </c>
      <c r="G3" s="114" t="s">
        <v>100</v>
      </c>
      <c r="H3" s="114" t="s">
        <v>180</v>
      </c>
      <c r="I3" s="114" t="s">
        <v>181</v>
      </c>
      <c r="J3" s="114" t="s">
        <v>182</v>
      </c>
      <c r="K3" s="114" t="s">
        <v>261</v>
      </c>
      <c r="L3" s="114" t="s">
        <v>262</v>
      </c>
      <c r="M3" s="114" t="s">
        <v>61</v>
      </c>
      <c r="N3" s="114" t="s">
        <v>62</v>
      </c>
      <c r="O3" s="115" t="s">
        <v>63</v>
      </c>
      <c r="P3" s="114" t="s">
        <v>64</v>
      </c>
      <c r="Q3" s="115" t="s">
        <v>65</v>
      </c>
      <c r="R3" s="114" t="s">
        <v>128</v>
      </c>
      <c r="S3" s="115" t="s">
        <v>66</v>
      </c>
      <c r="T3" s="114" t="s">
        <v>126</v>
      </c>
      <c r="U3" s="114" t="s">
        <v>127</v>
      </c>
      <c r="V3" s="114" t="s">
        <v>67</v>
      </c>
      <c r="W3" s="114" t="s">
        <v>85</v>
      </c>
      <c r="X3" s="114" t="s">
        <v>123</v>
      </c>
      <c r="Y3" s="114" t="s">
        <v>129</v>
      </c>
    </row>
    <row r="4" spans="1:25" ht="12.75">
      <c r="A4" s="127" t="s">
        <v>86</v>
      </c>
      <c r="B4" s="117">
        <v>38729</v>
      </c>
      <c r="C4" s="123" t="s">
        <v>88</v>
      </c>
      <c r="D4" s="124" t="s">
        <v>198</v>
      </c>
      <c r="E4" s="125" t="s">
        <v>209</v>
      </c>
      <c r="F4" s="125" t="s">
        <v>210</v>
      </c>
      <c r="G4" s="122">
        <v>0.5</v>
      </c>
      <c r="H4" s="122">
        <v>3.5</v>
      </c>
      <c r="I4" s="126">
        <v>9.138630780390768</v>
      </c>
      <c r="J4" s="125">
        <v>102.93130480380964</v>
      </c>
      <c r="K4" s="122">
        <v>9.5</v>
      </c>
      <c r="L4" s="126">
        <v>7.921883200000001</v>
      </c>
      <c r="M4" s="126">
        <v>0.7096774193548387</v>
      </c>
      <c r="N4" s="126">
        <v>1.1290322580645162</v>
      </c>
      <c r="O4" s="126">
        <v>14.598020366018657</v>
      </c>
      <c r="P4" s="126">
        <v>0.14285714285714285</v>
      </c>
      <c r="Q4" s="126">
        <v>2.2142857142857144</v>
      </c>
      <c r="R4" s="126">
        <v>0.2857142857142857</v>
      </c>
      <c r="S4" s="126">
        <v>16.428571428571427</v>
      </c>
      <c r="T4" s="126">
        <v>7.396666666666666</v>
      </c>
      <c r="U4" s="126">
        <v>1.1438095238095238</v>
      </c>
      <c r="V4" s="122">
        <v>1.2589928057553956</v>
      </c>
      <c r="W4" s="122"/>
      <c r="X4" s="122"/>
      <c r="Y4" s="128"/>
    </row>
    <row r="5" spans="1:25" ht="12.75">
      <c r="A5" s="129" t="s">
        <v>86</v>
      </c>
      <c r="B5" s="117">
        <v>38729</v>
      </c>
      <c r="C5" s="118" t="s">
        <v>88</v>
      </c>
      <c r="D5" s="119" t="s">
        <v>198</v>
      </c>
      <c r="E5" s="118"/>
      <c r="F5" s="118"/>
      <c r="G5" s="116">
        <v>5</v>
      </c>
      <c r="H5" s="116">
        <v>3.5</v>
      </c>
      <c r="I5" s="121">
        <v>9.112607161627837</v>
      </c>
      <c r="J5" s="120">
        <v>102.65336201813251</v>
      </c>
      <c r="K5" s="116"/>
      <c r="L5" s="121">
        <v>7.946000000000001</v>
      </c>
      <c r="M5" s="121">
        <v>0.7419354838709677</v>
      </c>
      <c r="N5" s="121">
        <v>1</v>
      </c>
      <c r="O5" s="121">
        <v>14.598020366018657</v>
      </c>
      <c r="P5" s="121">
        <v>0.14285714285714285</v>
      </c>
      <c r="Q5" s="121">
        <v>2.2142857142857144</v>
      </c>
      <c r="R5" s="121">
        <v>0.21428571428571427</v>
      </c>
      <c r="S5" s="121">
        <v>16.428571428571427</v>
      </c>
      <c r="T5" s="121">
        <v>7.51</v>
      </c>
      <c r="U5" s="121">
        <v>1.1047619047619046</v>
      </c>
      <c r="V5" s="116">
        <v>1.2589928057553956</v>
      </c>
      <c r="W5" s="116" t="s">
        <v>199</v>
      </c>
      <c r="X5" s="116" t="s">
        <v>199</v>
      </c>
      <c r="Y5" s="130">
        <v>13.708080953142725</v>
      </c>
    </row>
    <row r="6" spans="1:25" ht="12.75">
      <c r="A6" s="129" t="s">
        <v>86</v>
      </c>
      <c r="B6" s="117">
        <v>38729</v>
      </c>
      <c r="C6" s="118" t="s">
        <v>88</v>
      </c>
      <c r="D6" s="119" t="s">
        <v>198</v>
      </c>
      <c r="E6" s="118"/>
      <c r="F6" s="118"/>
      <c r="G6" s="116">
        <v>10</v>
      </c>
      <c r="H6" s="116">
        <v>3.5</v>
      </c>
      <c r="I6" s="121">
        <v>9.11183318715977</v>
      </c>
      <c r="J6" s="120">
        <v>102.64843659387407</v>
      </c>
      <c r="K6" s="116"/>
      <c r="L6" s="121">
        <v>7.9520302</v>
      </c>
      <c r="M6" s="121">
        <v>0.7419354838709677</v>
      </c>
      <c r="N6" s="121">
        <v>1.064516129032258</v>
      </c>
      <c r="O6" s="121">
        <v>14.598020366018657</v>
      </c>
      <c r="P6" s="121">
        <v>0.14285714285714285</v>
      </c>
      <c r="Q6" s="121">
        <v>2.2857142857142856</v>
      </c>
      <c r="R6" s="121">
        <v>0.2857142857142857</v>
      </c>
      <c r="S6" s="121">
        <v>17.857142857142858</v>
      </c>
      <c r="T6" s="121">
        <v>9.332222222222223</v>
      </c>
      <c r="U6" s="121">
        <v>1.581904761904762</v>
      </c>
      <c r="V6" s="116">
        <v>1.498800959232614</v>
      </c>
      <c r="W6" s="116"/>
      <c r="X6" s="116"/>
      <c r="Y6" s="130"/>
    </row>
    <row r="7" spans="1:25" ht="12.75">
      <c r="A7" s="129" t="s">
        <v>86</v>
      </c>
      <c r="B7" s="117">
        <v>38729</v>
      </c>
      <c r="C7" s="118" t="s">
        <v>88</v>
      </c>
      <c r="D7" s="119" t="s">
        <v>198</v>
      </c>
      <c r="E7" s="118"/>
      <c r="F7" s="118"/>
      <c r="G7" s="116">
        <v>16</v>
      </c>
      <c r="H7" s="116">
        <v>3.7</v>
      </c>
      <c r="I7" s="121">
        <v>9.025947293579538</v>
      </c>
      <c r="J7" s="120">
        <v>102.25522313826512</v>
      </c>
      <c r="K7" s="116"/>
      <c r="L7" s="121">
        <v>8.0485678</v>
      </c>
      <c r="M7" s="121">
        <v>0.7419354838709677</v>
      </c>
      <c r="N7" s="121">
        <v>1.032258064516129</v>
      </c>
      <c r="O7" s="121">
        <v>14.24197108879869</v>
      </c>
      <c r="P7" s="121">
        <v>0.14285714285714285</v>
      </c>
      <c r="Q7" s="121">
        <v>2.2857142857142856</v>
      </c>
      <c r="R7" s="121">
        <v>0.2857142857142857</v>
      </c>
      <c r="S7" s="121">
        <v>17.142857142857142</v>
      </c>
      <c r="T7" s="121">
        <v>6.415555555555556</v>
      </c>
      <c r="U7" s="121">
        <v>0.939047619047619</v>
      </c>
      <c r="V7" s="116">
        <v>1.0071942446043165</v>
      </c>
      <c r="W7" s="116" t="s">
        <v>199</v>
      </c>
      <c r="X7" s="116" t="s">
        <v>199</v>
      </c>
      <c r="Y7" s="130">
        <v>5.470817515488205</v>
      </c>
    </row>
    <row r="8" spans="1:25" ht="12.75">
      <c r="A8" s="129" t="s">
        <v>86</v>
      </c>
      <c r="B8" s="117">
        <v>38729</v>
      </c>
      <c r="C8" s="118" t="s">
        <v>88</v>
      </c>
      <c r="D8" s="119" t="s">
        <v>198</v>
      </c>
      <c r="E8" s="118"/>
      <c r="F8" s="118"/>
      <c r="G8" s="116" t="s">
        <v>87</v>
      </c>
      <c r="H8" s="116"/>
      <c r="I8" s="116"/>
      <c r="J8" s="116"/>
      <c r="K8" s="116"/>
      <c r="L8" s="116"/>
      <c r="M8" s="121"/>
      <c r="N8" s="121"/>
      <c r="O8" s="121"/>
      <c r="P8" s="121"/>
      <c r="Q8" s="121"/>
      <c r="R8" s="121"/>
      <c r="S8" s="121"/>
      <c r="T8" s="121"/>
      <c r="U8" s="121"/>
      <c r="V8" s="116">
        <v>1.1750599520383693</v>
      </c>
      <c r="W8" s="116"/>
      <c r="X8" s="116"/>
      <c r="Y8" s="130">
        <v>9.090785459265293</v>
      </c>
    </row>
    <row r="9" spans="1:25" ht="12.75">
      <c r="A9" s="129" t="s">
        <v>86</v>
      </c>
      <c r="B9" s="117">
        <v>38749</v>
      </c>
      <c r="C9" s="118" t="s">
        <v>88</v>
      </c>
      <c r="D9" s="119" t="s">
        <v>211</v>
      </c>
      <c r="E9" s="120" t="s">
        <v>124</v>
      </c>
      <c r="F9" s="120" t="s">
        <v>212</v>
      </c>
      <c r="G9" s="116">
        <v>0.5</v>
      </c>
      <c r="H9" s="116">
        <v>1.6</v>
      </c>
      <c r="I9" s="121">
        <v>9.222745019535715</v>
      </c>
      <c r="J9" s="120">
        <v>98.74874338039797</v>
      </c>
      <c r="K9" s="116">
        <v>9</v>
      </c>
      <c r="L9" s="121">
        <v>7.5068758</v>
      </c>
      <c r="M9" s="121">
        <v>0.7419354838709677</v>
      </c>
      <c r="N9" s="121">
        <v>1</v>
      </c>
      <c r="O9" s="121">
        <v>14.598020366018657</v>
      </c>
      <c r="P9" s="121">
        <v>0.14285714285714285</v>
      </c>
      <c r="Q9" s="121">
        <v>2.357142857142857</v>
      </c>
      <c r="R9" s="121">
        <v>0.14285714285714285</v>
      </c>
      <c r="S9" s="121">
        <v>17.857142857142858</v>
      </c>
      <c r="T9" s="121">
        <v>9.616666666666665</v>
      </c>
      <c r="U9" s="121">
        <v>1.4571428571428573</v>
      </c>
      <c r="V9" s="116">
        <v>1.1750599520383693</v>
      </c>
      <c r="W9" s="116"/>
      <c r="X9" s="116"/>
      <c r="Y9" s="130"/>
    </row>
    <row r="10" spans="1:25" ht="12.75">
      <c r="A10" s="129" t="s">
        <v>86</v>
      </c>
      <c r="B10" s="117">
        <v>38749</v>
      </c>
      <c r="C10" s="118" t="s">
        <v>88</v>
      </c>
      <c r="D10" s="119" t="s">
        <v>211</v>
      </c>
      <c r="E10" s="118"/>
      <c r="F10" s="118"/>
      <c r="G10" s="116">
        <v>5</v>
      </c>
      <c r="H10" s="116">
        <v>1.7</v>
      </c>
      <c r="I10" s="121">
        <v>9.787463207550973</v>
      </c>
      <c r="J10" s="120">
        <v>105.06159595792973</v>
      </c>
      <c r="K10" s="116"/>
      <c r="L10" s="121">
        <v>7.5068758</v>
      </c>
      <c r="M10" s="121">
        <v>0.7741935483870968</v>
      </c>
      <c r="N10" s="121">
        <v>1</v>
      </c>
      <c r="O10" s="121">
        <v>14.598020366018657</v>
      </c>
      <c r="P10" s="121">
        <v>0.14285714285714285</v>
      </c>
      <c r="Q10" s="121">
        <v>2.4285714285714284</v>
      </c>
      <c r="R10" s="121">
        <v>0.14285714285714285</v>
      </c>
      <c r="S10" s="121">
        <v>17.857142857142858</v>
      </c>
      <c r="T10" s="121">
        <v>9.092222222222224</v>
      </c>
      <c r="U10" s="121">
        <v>1.4876190476190476</v>
      </c>
      <c r="V10" s="116">
        <v>1.1750599520383693</v>
      </c>
      <c r="W10" s="116">
        <v>2</v>
      </c>
      <c r="X10" s="116">
        <v>110</v>
      </c>
      <c r="Y10" s="130">
        <v>20.74275504579682</v>
      </c>
    </row>
    <row r="11" spans="1:25" ht="12.75">
      <c r="A11" s="129" t="s">
        <v>86</v>
      </c>
      <c r="B11" s="117">
        <v>38749</v>
      </c>
      <c r="C11" s="118" t="s">
        <v>88</v>
      </c>
      <c r="D11" s="119" t="s">
        <v>211</v>
      </c>
      <c r="E11" s="118"/>
      <c r="F11" s="118"/>
      <c r="G11" s="116">
        <v>10</v>
      </c>
      <c r="H11" s="116">
        <v>1.7</v>
      </c>
      <c r="I11" s="121">
        <v>9.40463210228758</v>
      </c>
      <c r="J11" s="120">
        <v>100.97841037735465</v>
      </c>
      <c r="K11" s="116"/>
      <c r="L11" s="121">
        <v>7.548891200000001</v>
      </c>
      <c r="M11" s="121">
        <v>0.7741935483870968</v>
      </c>
      <c r="N11" s="121">
        <v>1</v>
      </c>
      <c r="O11" s="121">
        <v>14.598020366018657</v>
      </c>
      <c r="P11" s="121">
        <v>0.14285714285714285</v>
      </c>
      <c r="Q11" s="121">
        <v>2.2857142857142856</v>
      </c>
      <c r="R11" s="121">
        <v>0.14285714285714285</v>
      </c>
      <c r="S11" s="121">
        <v>19.285714285714285</v>
      </c>
      <c r="T11" s="121">
        <v>8.306666666666667</v>
      </c>
      <c r="U11" s="121">
        <v>1.3523809523809522</v>
      </c>
      <c r="V11" s="116">
        <v>1.7625899280575543</v>
      </c>
      <c r="W11" s="116"/>
      <c r="X11" s="116"/>
      <c r="Y11" s="130"/>
    </row>
    <row r="12" spans="1:25" ht="12.75">
      <c r="A12" s="129" t="s">
        <v>86</v>
      </c>
      <c r="B12" s="117">
        <v>38749</v>
      </c>
      <c r="C12" s="118" t="s">
        <v>88</v>
      </c>
      <c r="D12" s="119" t="s">
        <v>211</v>
      </c>
      <c r="E12" s="118"/>
      <c r="F12" s="118"/>
      <c r="G12" s="116">
        <v>16</v>
      </c>
      <c r="H12" s="116">
        <v>2.3</v>
      </c>
      <c r="I12" s="121">
        <v>9.186351556734246</v>
      </c>
      <c r="J12" s="120">
        <v>100.43764410541438</v>
      </c>
      <c r="K12" s="116"/>
      <c r="L12" s="121">
        <v>8.018388800000002</v>
      </c>
      <c r="M12" s="121">
        <v>0.8064516129032258</v>
      </c>
      <c r="N12" s="121">
        <v>1</v>
      </c>
      <c r="O12" s="121">
        <v>14.598020366018657</v>
      </c>
      <c r="P12" s="121">
        <v>0.14285714285714285</v>
      </c>
      <c r="Q12" s="121">
        <v>2.7142857142857144</v>
      </c>
      <c r="R12" s="121">
        <v>0.21428571428571427</v>
      </c>
      <c r="S12" s="121">
        <v>18.571428571428573</v>
      </c>
      <c r="T12" s="121">
        <v>5.274444444444445</v>
      </c>
      <c r="U12" s="121">
        <v>0.8771428571428572</v>
      </c>
      <c r="V12" s="116">
        <v>0.4196642685851319</v>
      </c>
      <c r="W12" s="116">
        <v>3</v>
      </c>
      <c r="X12" s="116">
        <v>300</v>
      </c>
      <c r="Y12" s="130">
        <v>10.143592361387537</v>
      </c>
    </row>
    <row r="13" spans="1:25" ht="12.75">
      <c r="A13" s="129" t="s">
        <v>86</v>
      </c>
      <c r="B13" s="117">
        <v>38749</v>
      </c>
      <c r="C13" s="118" t="s">
        <v>88</v>
      </c>
      <c r="D13" s="119" t="s">
        <v>211</v>
      </c>
      <c r="E13" s="118"/>
      <c r="F13" s="118"/>
      <c r="G13" s="116" t="s">
        <v>87</v>
      </c>
      <c r="H13" s="116"/>
      <c r="I13" s="116"/>
      <c r="J13" s="116"/>
      <c r="K13" s="116"/>
      <c r="L13" s="116"/>
      <c r="M13" s="121"/>
      <c r="N13" s="121"/>
      <c r="O13" s="121"/>
      <c r="P13" s="121"/>
      <c r="Q13" s="121"/>
      <c r="R13" s="121"/>
      <c r="S13" s="121"/>
      <c r="T13" s="121"/>
      <c r="U13" s="121"/>
      <c r="V13" s="116">
        <v>1.1750599520383693</v>
      </c>
      <c r="W13" s="116"/>
      <c r="X13" s="116"/>
      <c r="Y13" s="130">
        <v>18.189800578621828</v>
      </c>
    </row>
    <row r="14" spans="1:25" ht="12.75">
      <c r="A14" s="129" t="s">
        <v>86</v>
      </c>
      <c r="B14" s="117">
        <v>38775</v>
      </c>
      <c r="C14" s="118" t="s">
        <v>88</v>
      </c>
      <c r="D14" s="119" t="s">
        <v>89</v>
      </c>
      <c r="E14" s="120" t="s">
        <v>185</v>
      </c>
      <c r="F14" s="120" t="s">
        <v>213</v>
      </c>
      <c r="G14" s="116">
        <v>0.5</v>
      </c>
      <c r="H14" s="116">
        <v>1.3</v>
      </c>
      <c r="I14" s="121">
        <v>9.25484274002134</v>
      </c>
      <c r="J14" s="120">
        <v>98.2672072129193</v>
      </c>
      <c r="K14" s="116">
        <v>11</v>
      </c>
      <c r="L14" s="121">
        <v>7.3869398</v>
      </c>
      <c r="M14" s="121">
        <v>0.7741935483870968</v>
      </c>
      <c r="N14" s="121">
        <v>1.1290322580645162</v>
      </c>
      <c r="O14" s="121">
        <v>13.173823257138789</v>
      </c>
      <c r="P14" s="121">
        <v>0.21428571428571427</v>
      </c>
      <c r="Q14" s="121">
        <v>2.7857142857142856</v>
      </c>
      <c r="R14" s="121">
        <v>0.21428571428571427</v>
      </c>
      <c r="S14" s="121">
        <v>20.714285714285715</v>
      </c>
      <c r="T14" s="121">
        <v>9.243444444444444</v>
      </c>
      <c r="U14" s="121">
        <v>1.3276190476190475</v>
      </c>
      <c r="V14" s="116">
        <v>1.3429256594724222</v>
      </c>
      <c r="W14" s="116"/>
      <c r="X14" s="116"/>
      <c r="Y14" s="130"/>
    </row>
    <row r="15" spans="1:25" ht="12.75">
      <c r="A15" s="129" t="s">
        <v>86</v>
      </c>
      <c r="B15" s="117">
        <v>38775</v>
      </c>
      <c r="C15" s="118" t="s">
        <v>88</v>
      </c>
      <c r="D15" s="119" t="s">
        <v>89</v>
      </c>
      <c r="E15" s="118"/>
      <c r="F15" s="118"/>
      <c r="G15" s="116">
        <v>5</v>
      </c>
      <c r="H15" s="116">
        <v>1.4</v>
      </c>
      <c r="I15" s="121">
        <v>9.337711068910776</v>
      </c>
      <c r="J15" s="120">
        <v>99.4030139326991</v>
      </c>
      <c r="K15" s="116"/>
      <c r="L15" s="121">
        <v>7.3929328000000005</v>
      </c>
      <c r="M15" s="121">
        <v>0.7741935483870968</v>
      </c>
      <c r="N15" s="121">
        <v>1.032258064516129</v>
      </c>
      <c r="O15" s="121">
        <v>13.173823257138789</v>
      </c>
      <c r="P15" s="121">
        <v>0.2857142857142857</v>
      </c>
      <c r="Q15" s="121">
        <v>2.7142857142857144</v>
      </c>
      <c r="R15" s="121">
        <v>0.21428571428571427</v>
      </c>
      <c r="S15" s="121">
        <v>20</v>
      </c>
      <c r="T15" s="121">
        <v>8.559</v>
      </c>
      <c r="U15" s="121">
        <v>1.2676190476190474</v>
      </c>
      <c r="V15" s="116">
        <v>1.175059952038369</v>
      </c>
      <c r="W15" s="116">
        <v>5</v>
      </c>
      <c r="X15" s="116">
        <v>295</v>
      </c>
      <c r="Y15" s="130">
        <v>11.802374397150425</v>
      </c>
    </row>
    <row r="16" spans="1:25" ht="12.75">
      <c r="A16" s="129" t="s">
        <v>86</v>
      </c>
      <c r="B16" s="117">
        <v>38775</v>
      </c>
      <c r="C16" s="118" t="s">
        <v>88</v>
      </c>
      <c r="D16" s="119" t="s">
        <v>89</v>
      </c>
      <c r="E16" s="118"/>
      <c r="F16" s="118"/>
      <c r="G16" s="116">
        <v>10</v>
      </c>
      <c r="H16" s="116">
        <v>1.4</v>
      </c>
      <c r="I16" s="121">
        <v>9.190647299050092</v>
      </c>
      <c r="J16" s="120">
        <v>97.83747160047506</v>
      </c>
      <c r="K16" s="116"/>
      <c r="L16" s="121">
        <v>7.3929328000000005</v>
      </c>
      <c r="M16" s="121">
        <v>0.7741935483870968</v>
      </c>
      <c r="N16" s="121">
        <v>1.032258064516129</v>
      </c>
      <c r="O16" s="121">
        <v>12.81777397991882</v>
      </c>
      <c r="P16" s="121">
        <v>0.21428571428571427</v>
      </c>
      <c r="Q16" s="121">
        <v>2.7142857142857144</v>
      </c>
      <c r="R16" s="121">
        <v>0.21428571428571427</v>
      </c>
      <c r="S16" s="121">
        <v>19.285714285714285</v>
      </c>
      <c r="T16" s="121">
        <v>10.551222222222224</v>
      </c>
      <c r="U16" s="121">
        <v>1.7219047619047618</v>
      </c>
      <c r="V16" s="116">
        <v>1.4268585131894487</v>
      </c>
      <c r="W16" s="116"/>
      <c r="X16" s="116"/>
      <c r="Y16" s="130"/>
    </row>
    <row r="17" spans="1:25" ht="12.75">
      <c r="A17" s="129" t="s">
        <v>86</v>
      </c>
      <c r="B17" s="117">
        <v>38775</v>
      </c>
      <c r="C17" s="118" t="s">
        <v>88</v>
      </c>
      <c r="D17" s="119" t="s">
        <v>89</v>
      </c>
      <c r="E17" s="118"/>
      <c r="F17" s="118"/>
      <c r="G17" s="116">
        <v>16</v>
      </c>
      <c r="H17" s="116">
        <v>1.8</v>
      </c>
      <c r="I17" s="121">
        <v>9.323493511066754</v>
      </c>
      <c r="J17" s="120">
        <v>100.29462269103287</v>
      </c>
      <c r="K17" s="116"/>
      <c r="L17" s="121">
        <v>7.4408912</v>
      </c>
      <c r="M17" s="121">
        <v>0.7419354838709677</v>
      </c>
      <c r="N17" s="121">
        <v>1</v>
      </c>
      <c r="O17" s="121">
        <v>13.529872534358756</v>
      </c>
      <c r="P17" s="121">
        <v>0.21428571428571427</v>
      </c>
      <c r="Q17" s="121">
        <v>2.0714285714285716</v>
      </c>
      <c r="R17" s="121">
        <v>0.21428571428571427</v>
      </c>
      <c r="S17" s="121">
        <v>20.714285714285715</v>
      </c>
      <c r="T17" s="121">
        <v>6.524000000000001</v>
      </c>
      <c r="U17" s="121">
        <v>0.9885714285714288</v>
      </c>
      <c r="V17" s="116">
        <v>0.8393285371702638</v>
      </c>
      <c r="W17" s="116" t="s">
        <v>199</v>
      </c>
      <c r="X17" s="116" t="s">
        <v>199</v>
      </c>
      <c r="Y17" s="130">
        <v>6.477002806379893</v>
      </c>
    </row>
    <row r="18" spans="1:25" ht="12.75">
      <c r="A18" s="129" t="s">
        <v>86</v>
      </c>
      <c r="B18" s="117">
        <v>38775</v>
      </c>
      <c r="C18" s="118" t="s">
        <v>88</v>
      </c>
      <c r="D18" s="119" t="s">
        <v>89</v>
      </c>
      <c r="E18" s="118"/>
      <c r="F18" s="118"/>
      <c r="G18" s="116" t="s">
        <v>87</v>
      </c>
      <c r="H18" s="116"/>
      <c r="I18" s="116"/>
      <c r="J18" s="116"/>
      <c r="K18" s="116"/>
      <c r="L18" s="116"/>
      <c r="M18" s="121"/>
      <c r="N18" s="121"/>
      <c r="O18" s="121"/>
      <c r="P18" s="121"/>
      <c r="Q18" s="121"/>
      <c r="R18" s="121"/>
      <c r="S18" s="121"/>
      <c r="T18" s="121"/>
      <c r="U18" s="121"/>
      <c r="V18" s="116">
        <v>1.2589928057553958</v>
      </c>
      <c r="W18" s="116"/>
      <c r="X18" s="116"/>
      <c r="Y18" s="130">
        <v>7.37025522361536</v>
      </c>
    </row>
    <row r="19" spans="1:25" ht="12.75">
      <c r="A19" s="129" t="s">
        <v>86</v>
      </c>
      <c r="B19" s="117">
        <v>38810</v>
      </c>
      <c r="C19" s="118" t="s">
        <v>88</v>
      </c>
      <c r="D19" s="119" t="s">
        <v>89</v>
      </c>
      <c r="E19" s="120" t="s">
        <v>124</v>
      </c>
      <c r="F19" s="120" t="s">
        <v>214</v>
      </c>
      <c r="G19" s="116">
        <v>0.5</v>
      </c>
      <c r="H19" s="116">
        <v>1.7</v>
      </c>
      <c r="I19" s="121">
        <v>9.59721842520132</v>
      </c>
      <c r="J19" s="120">
        <v>103.05005507398101</v>
      </c>
      <c r="K19" s="116">
        <v>11</v>
      </c>
      <c r="L19" s="121">
        <v>7.554895</v>
      </c>
      <c r="M19" s="121">
        <v>0.5483870967741935</v>
      </c>
      <c r="N19" s="121">
        <v>1</v>
      </c>
      <c r="O19" s="121">
        <v>12.105675425478887</v>
      </c>
      <c r="P19" s="121" t="s">
        <v>183</v>
      </c>
      <c r="Q19" s="121" t="s">
        <v>184</v>
      </c>
      <c r="R19" s="121">
        <v>0.14285714285714285</v>
      </c>
      <c r="S19" s="121">
        <v>15</v>
      </c>
      <c r="T19" s="121">
        <v>16.65222222222222</v>
      </c>
      <c r="U19" s="121">
        <v>2.2657142857142856</v>
      </c>
      <c r="V19" s="116">
        <v>2.5179856115107913</v>
      </c>
      <c r="W19" s="116"/>
      <c r="X19" s="116"/>
      <c r="Y19" s="130"/>
    </row>
    <row r="20" spans="1:25" ht="12.75">
      <c r="A20" s="129" t="s">
        <v>86</v>
      </c>
      <c r="B20" s="117">
        <v>38810</v>
      </c>
      <c r="C20" s="118" t="s">
        <v>88</v>
      </c>
      <c r="D20" s="119" t="s">
        <v>89</v>
      </c>
      <c r="E20" s="118"/>
      <c r="F20" s="118"/>
      <c r="G20" s="116">
        <v>5</v>
      </c>
      <c r="H20" s="116">
        <v>1.6</v>
      </c>
      <c r="I20" s="121">
        <v>9.594712290990888</v>
      </c>
      <c r="J20" s="120">
        <v>102.75051224604354</v>
      </c>
      <c r="K20" s="116"/>
      <c r="L20" s="121">
        <v>7.536884800000001</v>
      </c>
      <c r="M20" s="121">
        <v>0.5483870967741935</v>
      </c>
      <c r="N20" s="121">
        <v>0.9354838709677419</v>
      </c>
      <c r="O20" s="121">
        <v>12.105675425478887</v>
      </c>
      <c r="P20" s="121" t="s">
        <v>183</v>
      </c>
      <c r="Q20" s="121" t="s">
        <v>184</v>
      </c>
      <c r="R20" s="121">
        <v>0.14285714285714285</v>
      </c>
      <c r="S20" s="121">
        <v>15</v>
      </c>
      <c r="T20" s="121">
        <v>20.63</v>
      </c>
      <c r="U20" s="121">
        <v>2.8352380952380956</v>
      </c>
      <c r="V20" s="116">
        <v>2.5179856115107913</v>
      </c>
      <c r="W20" s="116">
        <v>5.5</v>
      </c>
      <c r="X20" s="116">
        <v>105</v>
      </c>
      <c r="Y20" s="130">
        <v>28.402253408079115</v>
      </c>
    </row>
    <row r="21" spans="1:25" ht="12.75">
      <c r="A21" s="129" t="s">
        <v>86</v>
      </c>
      <c r="B21" s="117">
        <v>38810</v>
      </c>
      <c r="C21" s="118" t="s">
        <v>88</v>
      </c>
      <c r="D21" s="119" t="s">
        <v>89</v>
      </c>
      <c r="E21" s="118"/>
      <c r="F21" s="118"/>
      <c r="G21" s="116">
        <v>10</v>
      </c>
      <c r="H21" s="116">
        <v>1.6</v>
      </c>
      <c r="I21" s="121">
        <v>9.586519185039446</v>
      </c>
      <c r="J21" s="120">
        <v>102.66658650210418</v>
      </c>
      <c r="K21" s="116"/>
      <c r="L21" s="121">
        <v>7.542887800000001</v>
      </c>
      <c r="M21" s="121">
        <v>0.5483870967741935</v>
      </c>
      <c r="N21" s="121">
        <v>0.967741935483871</v>
      </c>
      <c r="O21" s="121">
        <v>12.105675425478887</v>
      </c>
      <c r="P21" s="121" t="s">
        <v>183</v>
      </c>
      <c r="Q21" s="121" t="s">
        <v>184</v>
      </c>
      <c r="R21" s="121">
        <v>0.14285714285714285</v>
      </c>
      <c r="S21" s="121">
        <v>15</v>
      </c>
      <c r="T21" s="121">
        <v>20.01</v>
      </c>
      <c r="U21" s="121">
        <v>2.644761904761905</v>
      </c>
      <c r="V21" s="116">
        <v>2.6858513189448443</v>
      </c>
      <c r="W21" s="116"/>
      <c r="X21" s="116"/>
      <c r="Y21" s="130"/>
    </row>
    <row r="22" spans="1:25" ht="12.75">
      <c r="A22" s="129" t="s">
        <v>86</v>
      </c>
      <c r="B22" s="117">
        <v>38810</v>
      </c>
      <c r="C22" s="118" t="s">
        <v>88</v>
      </c>
      <c r="D22" s="119" t="s">
        <v>89</v>
      </c>
      <c r="E22" s="118"/>
      <c r="F22" s="118"/>
      <c r="G22" s="116">
        <v>16</v>
      </c>
      <c r="H22" s="116">
        <v>1.2</v>
      </c>
      <c r="I22" s="121">
        <v>9.111491881650267</v>
      </c>
      <c r="J22" s="120">
        <v>96.7735413549967</v>
      </c>
      <c r="K22" s="116"/>
      <c r="L22" s="121">
        <v>7.8435478000000005</v>
      </c>
      <c r="M22" s="121">
        <v>0.6774193548387096</v>
      </c>
      <c r="N22" s="121">
        <v>1.1290322580645162</v>
      </c>
      <c r="O22" s="121">
        <v>14.24197108879869</v>
      </c>
      <c r="P22" s="121">
        <v>0.07142857142857142</v>
      </c>
      <c r="Q22" s="121" t="s">
        <v>184</v>
      </c>
      <c r="R22" s="121">
        <v>0.14285714285714285</v>
      </c>
      <c r="S22" s="121">
        <v>19.285714285714285</v>
      </c>
      <c r="T22" s="121">
        <v>29.776666666666667</v>
      </c>
      <c r="U22" s="121">
        <v>3.564761904761905</v>
      </c>
      <c r="V22" s="116">
        <v>2.6019184652278176</v>
      </c>
      <c r="W22" s="116"/>
      <c r="X22" s="116">
        <v>265</v>
      </c>
      <c r="Y22" s="130">
        <v>71.64762669057714</v>
      </c>
    </row>
    <row r="23" spans="1:25" ht="12.75">
      <c r="A23" s="129" t="s">
        <v>86</v>
      </c>
      <c r="B23" s="117">
        <v>38810</v>
      </c>
      <c r="C23" s="118" t="s">
        <v>88</v>
      </c>
      <c r="D23" s="119" t="s">
        <v>89</v>
      </c>
      <c r="E23" s="118"/>
      <c r="F23" s="118"/>
      <c r="G23" s="116" t="s">
        <v>87</v>
      </c>
      <c r="H23" s="116"/>
      <c r="I23" s="116"/>
      <c r="J23" s="116"/>
      <c r="K23" s="116"/>
      <c r="L23" s="116"/>
      <c r="M23" s="121"/>
      <c r="N23" s="121"/>
      <c r="O23" s="121"/>
      <c r="P23" s="121"/>
      <c r="Q23" s="121"/>
      <c r="R23" s="121"/>
      <c r="S23" s="121"/>
      <c r="T23" s="121"/>
      <c r="U23" s="121"/>
      <c r="V23" s="116">
        <v>2.3501199040767387</v>
      </c>
      <c r="W23" s="116"/>
      <c r="X23" s="116"/>
      <c r="Y23" s="130">
        <v>25.441951566885436</v>
      </c>
    </row>
    <row r="24" spans="1:25" ht="12.75">
      <c r="A24" s="129" t="s">
        <v>86</v>
      </c>
      <c r="B24" s="117">
        <v>38840</v>
      </c>
      <c r="C24" s="118" t="s">
        <v>88</v>
      </c>
      <c r="D24" s="119" t="s">
        <v>198</v>
      </c>
      <c r="E24" s="120" t="s">
        <v>215</v>
      </c>
      <c r="F24" s="120" t="s">
        <v>216</v>
      </c>
      <c r="G24" s="116">
        <v>0.5</v>
      </c>
      <c r="H24" s="116">
        <v>5.2</v>
      </c>
      <c r="I24" s="121">
        <v>9.094354137593225</v>
      </c>
      <c r="J24" s="120">
        <v>106.51009825546424</v>
      </c>
      <c r="K24" s="116">
        <v>10</v>
      </c>
      <c r="L24" s="121">
        <v>7.315055</v>
      </c>
      <c r="M24" s="121">
        <v>0.5161290322580645</v>
      </c>
      <c r="N24" s="121">
        <v>0.9354838709677419</v>
      </c>
      <c r="O24" s="121">
        <v>6.052837712739444</v>
      </c>
      <c r="P24" s="121" t="s">
        <v>183</v>
      </c>
      <c r="Q24" s="121" t="s">
        <v>184</v>
      </c>
      <c r="R24" s="121">
        <v>0.35714285714285715</v>
      </c>
      <c r="S24" s="121">
        <v>14.285714285714286</v>
      </c>
      <c r="T24" s="121">
        <v>15.553333333333333</v>
      </c>
      <c r="U24" s="121">
        <v>2.1676190476190476</v>
      </c>
      <c r="V24" s="116">
        <v>0.9232613908872902</v>
      </c>
      <c r="W24" s="116"/>
      <c r="X24" s="116"/>
      <c r="Y24" s="130"/>
    </row>
    <row r="25" spans="1:25" ht="12.75">
      <c r="A25" s="129" t="s">
        <v>86</v>
      </c>
      <c r="B25" s="117">
        <v>38840</v>
      </c>
      <c r="C25" s="118" t="s">
        <v>88</v>
      </c>
      <c r="D25" s="119" t="s">
        <v>198</v>
      </c>
      <c r="E25" s="118"/>
      <c r="F25" s="118"/>
      <c r="G25" s="116">
        <v>5</v>
      </c>
      <c r="H25" s="116">
        <v>4.9</v>
      </c>
      <c r="I25" s="121">
        <v>9.091418231083999</v>
      </c>
      <c r="J25" s="120">
        <v>105.67837586500892</v>
      </c>
      <c r="K25" s="116"/>
      <c r="L25" s="121">
        <v>7.315055</v>
      </c>
      <c r="M25" s="121">
        <v>0.45161290322580644</v>
      </c>
      <c r="N25" s="121">
        <v>0.8064516129032258</v>
      </c>
      <c r="O25" s="121">
        <v>6.052837712739444</v>
      </c>
      <c r="P25" s="121" t="s">
        <v>183</v>
      </c>
      <c r="Q25" s="121" t="s">
        <v>184</v>
      </c>
      <c r="R25" s="121">
        <v>0.2857142857142857</v>
      </c>
      <c r="S25" s="121">
        <v>15</v>
      </c>
      <c r="T25" s="121">
        <v>14.35111111111111</v>
      </c>
      <c r="U25" s="121">
        <v>2.893333333333333</v>
      </c>
      <c r="V25" s="116">
        <v>0.9232613908872902</v>
      </c>
      <c r="W25" s="116">
        <v>8</v>
      </c>
      <c r="X25" s="116">
        <v>350</v>
      </c>
      <c r="Y25" s="130">
        <v>2.3397524613220817</v>
      </c>
    </row>
    <row r="26" spans="1:25" ht="12.75">
      <c r="A26" s="129" t="s">
        <v>86</v>
      </c>
      <c r="B26" s="117">
        <v>38840</v>
      </c>
      <c r="C26" s="118" t="s">
        <v>88</v>
      </c>
      <c r="D26" s="119" t="s">
        <v>198</v>
      </c>
      <c r="E26" s="118"/>
      <c r="F26" s="118"/>
      <c r="G26" s="116">
        <v>10</v>
      </c>
      <c r="H26" s="116">
        <v>4.8</v>
      </c>
      <c r="I26" s="121">
        <v>8.955264015488856</v>
      </c>
      <c r="J26" s="120">
        <v>103.83118286069988</v>
      </c>
      <c r="K26" s="116"/>
      <c r="L26" s="121">
        <v>7.3090672</v>
      </c>
      <c r="M26" s="121">
        <v>0.4838709677419355</v>
      </c>
      <c r="N26" s="121">
        <v>0.8064516129032258</v>
      </c>
      <c r="O26" s="121">
        <v>6.052837712739444</v>
      </c>
      <c r="P26" s="121" t="s">
        <v>183</v>
      </c>
      <c r="Q26" s="121" t="s">
        <v>184</v>
      </c>
      <c r="R26" s="121">
        <v>0.5</v>
      </c>
      <c r="S26" s="121">
        <v>15</v>
      </c>
      <c r="T26" s="121">
        <v>14.612222222222222</v>
      </c>
      <c r="U26" s="121">
        <v>1.9533333333333331</v>
      </c>
      <c r="V26" s="116">
        <v>1.091127098321343</v>
      </c>
      <c r="W26" s="116"/>
      <c r="X26" s="116"/>
      <c r="Y26" s="130"/>
    </row>
    <row r="27" spans="1:25" ht="12.75">
      <c r="A27" s="129" t="s">
        <v>86</v>
      </c>
      <c r="B27" s="117">
        <v>38840</v>
      </c>
      <c r="C27" s="118" t="s">
        <v>88</v>
      </c>
      <c r="D27" s="119" t="s">
        <v>198</v>
      </c>
      <c r="E27" s="118"/>
      <c r="F27" s="118"/>
      <c r="G27" s="116">
        <v>16</v>
      </c>
      <c r="H27" s="116">
        <v>4.8</v>
      </c>
      <c r="I27" s="121">
        <v>8.951078292184592</v>
      </c>
      <c r="J27" s="120">
        <v>103.8504245361205</v>
      </c>
      <c r="K27" s="116"/>
      <c r="L27" s="121">
        <v>7.4169088</v>
      </c>
      <c r="M27" s="121">
        <v>0.5483870967741935</v>
      </c>
      <c r="N27" s="121">
        <v>1.064516129032258</v>
      </c>
      <c r="O27" s="121">
        <v>6.052837712739444</v>
      </c>
      <c r="P27" s="121" t="s">
        <v>183</v>
      </c>
      <c r="Q27" s="121" t="s">
        <v>184</v>
      </c>
      <c r="R27" s="121">
        <v>0.2857142857142857</v>
      </c>
      <c r="S27" s="121">
        <v>22.857142857142858</v>
      </c>
      <c r="T27" s="121">
        <v>15.01</v>
      </c>
      <c r="U27" s="121">
        <v>2.0476190476190474</v>
      </c>
      <c r="V27" s="116">
        <v>0.9232613908872902</v>
      </c>
      <c r="W27" s="116">
        <v>3</v>
      </c>
      <c r="X27" s="116">
        <v>270</v>
      </c>
      <c r="Y27" s="130">
        <v>2.365407641819034</v>
      </c>
    </row>
    <row r="28" spans="1:25" ht="12.75">
      <c r="A28" s="129" t="s">
        <v>86</v>
      </c>
      <c r="B28" s="117">
        <v>38840</v>
      </c>
      <c r="C28" s="118" t="s">
        <v>88</v>
      </c>
      <c r="D28" s="119" t="s">
        <v>198</v>
      </c>
      <c r="E28" s="118"/>
      <c r="F28" s="118"/>
      <c r="G28" s="116" t="s">
        <v>87</v>
      </c>
      <c r="H28" s="116"/>
      <c r="I28" s="116"/>
      <c r="J28" s="116"/>
      <c r="K28" s="116"/>
      <c r="L28" s="116"/>
      <c r="M28" s="121"/>
      <c r="N28" s="121"/>
      <c r="O28" s="121"/>
      <c r="P28" s="121"/>
      <c r="Q28" s="121"/>
      <c r="R28" s="121"/>
      <c r="S28" s="121"/>
      <c r="T28" s="121"/>
      <c r="U28" s="121"/>
      <c r="V28" s="116">
        <v>0.9232613908872902</v>
      </c>
      <c r="W28" s="116"/>
      <c r="X28" s="116"/>
      <c r="Y28" s="130">
        <v>2.544993905297703</v>
      </c>
    </row>
    <row r="29" spans="1:25" ht="12.75">
      <c r="A29" s="129" t="s">
        <v>86</v>
      </c>
      <c r="B29" s="117">
        <v>38903</v>
      </c>
      <c r="C29" s="118" t="s">
        <v>88</v>
      </c>
      <c r="D29" s="119" t="s">
        <v>198</v>
      </c>
      <c r="E29" s="120" t="s">
        <v>125</v>
      </c>
      <c r="F29" s="120" t="s">
        <v>217</v>
      </c>
      <c r="G29" s="116">
        <v>0.5</v>
      </c>
      <c r="H29" s="116">
        <v>18.4</v>
      </c>
      <c r="I29" s="121">
        <v>7.158246955109361</v>
      </c>
      <c r="J29" s="120">
        <v>113.76804469314227</v>
      </c>
      <c r="K29" s="116">
        <v>5</v>
      </c>
      <c r="L29" s="121">
        <v>7.285120000000001</v>
      </c>
      <c r="M29" s="121">
        <v>0.25806451612903225</v>
      </c>
      <c r="N29" s="121">
        <v>0.8064516129032258</v>
      </c>
      <c r="O29" s="121">
        <v>6.764936267179378</v>
      </c>
      <c r="P29" s="121" t="s">
        <v>183</v>
      </c>
      <c r="Q29" s="121" t="s">
        <v>184</v>
      </c>
      <c r="R29" s="121">
        <v>0.14285714285714285</v>
      </c>
      <c r="S29" s="121">
        <v>20</v>
      </c>
      <c r="T29" s="121">
        <v>0</v>
      </c>
      <c r="U29" s="121">
        <v>0</v>
      </c>
      <c r="V29" s="116">
        <v>2.0983213429256597</v>
      </c>
      <c r="W29" s="116"/>
      <c r="X29" s="116"/>
      <c r="Y29" s="130"/>
    </row>
    <row r="30" spans="1:25" ht="12.75">
      <c r="A30" s="129" t="s">
        <v>86</v>
      </c>
      <c r="B30" s="117">
        <v>38903</v>
      </c>
      <c r="C30" s="118" t="s">
        <v>88</v>
      </c>
      <c r="D30" s="119" t="s">
        <v>198</v>
      </c>
      <c r="E30" s="118"/>
      <c r="F30" s="118"/>
      <c r="G30" s="116">
        <v>5</v>
      </c>
      <c r="H30" s="116">
        <v>18.1</v>
      </c>
      <c r="I30" s="121">
        <v>6.763939521722833</v>
      </c>
      <c r="J30" s="120">
        <v>106.88552210056427</v>
      </c>
      <c r="K30" s="116"/>
      <c r="L30" s="121">
        <v>7.345</v>
      </c>
      <c r="M30" s="121">
        <v>0.16129032258064516</v>
      </c>
      <c r="N30" s="121">
        <v>1.032258064516129</v>
      </c>
      <c r="O30" s="121">
        <v>6.764936267179378</v>
      </c>
      <c r="P30" s="121" t="s">
        <v>183</v>
      </c>
      <c r="Q30" s="121" t="s">
        <v>184</v>
      </c>
      <c r="R30" s="121">
        <v>0.14285714285714285</v>
      </c>
      <c r="S30" s="121">
        <v>20</v>
      </c>
      <c r="T30" s="121">
        <v>0</v>
      </c>
      <c r="U30" s="121">
        <v>0</v>
      </c>
      <c r="V30" s="116">
        <v>1.7625899280575543</v>
      </c>
      <c r="W30" s="116">
        <v>4.5</v>
      </c>
      <c r="X30" s="116">
        <v>110</v>
      </c>
      <c r="Y30" s="130">
        <v>24.47634262965293</v>
      </c>
    </row>
    <row r="31" spans="1:25" ht="12.75">
      <c r="A31" s="129" t="s">
        <v>86</v>
      </c>
      <c r="B31" s="117">
        <v>38903</v>
      </c>
      <c r="C31" s="118" t="s">
        <v>88</v>
      </c>
      <c r="D31" s="119" t="s">
        <v>198</v>
      </c>
      <c r="E31" s="118"/>
      <c r="F31" s="118"/>
      <c r="G31" s="116">
        <v>10</v>
      </c>
      <c r="H31" s="116">
        <v>17.8</v>
      </c>
      <c r="I31" s="121">
        <v>6.758163666077568</v>
      </c>
      <c r="J31" s="120">
        <v>106.14150320186202</v>
      </c>
      <c r="K31" s="116"/>
      <c r="L31" s="121">
        <v>7.345</v>
      </c>
      <c r="M31" s="121">
        <v>0.16129032258064516</v>
      </c>
      <c r="N31" s="121">
        <v>1.032258064516129</v>
      </c>
      <c r="O31" s="121">
        <v>6.764936267179378</v>
      </c>
      <c r="P31" s="121" t="s">
        <v>183</v>
      </c>
      <c r="Q31" s="121" t="s">
        <v>184</v>
      </c>
      <c r="R31" s="121">
        <v>0.21428571428571427</v>
      </c>
      <c r="S31" s="121">
        <v>21.428571428571427</v>
      </c>
      <c r="T31" s="121">
        <v>0</v>
      </c>
      <c r="U31" s="121">
        <v>0</v>
      </c>
      <c r="V31" s="116">
        <v>1.3429256594724222</v>
      </c>
      <c r="W31" s="116"/>
      <c r="X31" s="116"/>
      <c r="Y31" s="130"/>
    </row>
    <row r="32" spans="1:25" ht="12.75">
      <c r="A32" s="129" t="s">
        <v>86</v>
      </c>
      <c r="B32" s="117">
        <v>38903</v>
      </c>
      <c r="C32" s="118" t="s">
        <v>88</v>
      </c>
      <c r="D32" s="119" t="s">
        <v>198</v>
      </c>
      <c r="E32" s="118"/>
      <c r="F32" s="118"/>
      <c r="G32" s="116">
        <v>16</v>
      </c>
      <c r="H32" s="116">
        <v>17.1</v>
      </c>
      <c r="I32" s="121">
        <v>6.77662089115096</v>
      </c>
      <c r="J32" s="120">
        <v>104.93239654605561</v>
      </c>
      <c r="K32" s="116"/>
      <c r="L32" s="121">
        <v>7.40492</v>
      </c>
      <c r="M32" s="121">
        <v>0.22580645161290322</v>
      </c>
      <c r="N32" s="121">
        <v>0.8709677419354839</v>
      </c>
      <c r="O32" s="121">
        <v>6.052837712739444</v>
      </c>
      <c r="P32" s="121" t="s">
        <v>183</v>
      </c>
      <c r="Q32" s="121" t="s">
        <v>184</v>
      </c>
      <c r="R32" s="121">
        <v>0.14285714285714285</v>
      </c>
      <c r="S32" s="121">
        <v>18.571428571428573</v>
      </c>
      <c r="T32" s="121">
        <v>0</v>
      </c>
      <c r="U32" s="121">
        <v>0</v>
      </c>
      <c r="V32" s="116">
        <v>0.8393285371702638</v>
      </c>
      <c r="W32" s="116">
        <v>6.5</v>
      </c>
      <c r="X32" s="116">
        <v>165</v>
      </c>
      <c r="Y32" s="130">
        <v>13.657939990851393</v>
      </c>
    </row>
    <row r="33" spans="1:25" ht="12.75">
      <c r="A33" s="129" t="s">
        <v>86</v>
      </c>
      <c r="B33" s="117">
        <v>38903</v>
      </c>
      <c r="C33" s="118" t="s">
        <v>88</v>
      </c>
      <c r="D33" s="119" t="s">
        <v>198</v>
      </c>
      <c r="E33" s="118"/>
      <c r="F33" s="118"/>
      <c r="G33" s="116" t="s">
        <v>87</v>
      </c>
      <c r="H33" s="116"/>
      <c r="I33" s="116"/>
      <c r="J33" s="116"/>
      <c r="K33" s="116"/>
      <c r="L33" s="116"/>
      <c r="M33" s="121"/>
      <c r="N33" s="121"/>
      <c r="O33" s="121"/>
      <c r="P33" s="121"/>
      <c r="Q33" s="121"/>
      <c r="R33" s="121"/>
      <c r="S33" s="121"/>
      <c r="T33" s="121"/>
      <c r="U33" s="121"/>
      <c r="V33" s="116">
        <v>1.3429256594724222</v>
      </c>
      <c r="W33" s="116"/>
      <c r="X33" s="116"/>
      <c r="Y33" s="130">
        <v>23.56111984676082</v>
      </c>
    </row>
    <row r="34" spans="1:25" ht="12.75">
      <c r="A34" s="129" t="s">
        <v>86</v>
      </c>
      <c r="B34" s="117">
        <v>38931</v>
      </c>
      <c r="C34" s="118" t="s">
        <v>88</v>
      </c>
      <c r="D34" s="119" t="s">
        <v>218</v>
      </c>
      <c r="E34" s="120" t="s">
        <v>124</v>
      </c>
      <c r="F34" s="120" t="s">
        <v>219</v>
      </c>
      <c r="G34" s="116">
        <v>0.5</v>
      </c>
      <c r="H34" s="116">
        <v>20.7</v>
      </c>
      <c r="I34" s="121">
        <v>6.066127706671225</v>
      </c>
      <c r="J34" s="120">
        <v>101.02588577592864</v>
      </c>
      <c r="K34" s="116">
        <v>6.5</v>
      </c>
      <c r="L34" s="121">
        <v>7.687079800000001</v>
      </c>
      <c r="M34" s="121">
        <v>0.1935483870967742</v>
      </c>
      <c r="N34" s="121">
        <v>0.6129032258064516</v>
      </c>
      <c r="O34" s="121">
        <v>5.340739158299509</v>
      </c>
      <c r="P34" s="121" t="s">
        <v>183</v>
      </c>
      <c r="Q34" s="121" t="s">
        <v>184</v>
      </c>
      <c r="R34" s="121">
        <v>0.2857142857142857</v>
      </c>
      <c r="S34" s="121">
        <v>24.285714285714285</v>
      </c>
      <c r="T34" s="121">
        <v>22.662222222222223</v>
      </c>
      <c r="U34" s="121">
        <v>3.5476190476190474</v>
      </c>
      <c r="V34" s="116">
        <v>0.8393285371702638</v>
      </c>
      <c r="W34" s="116"/>
      <c r="X34" s="116"/>
      <c r="Y34" s="130"/>
    </row>
    <row r="35" spans="1:25" ht="12.75">
      <c r="A35" s="129" t="s">
        <v>86</v>
      </c>
      <c r="B35" s="117">
        <v>38931</v>
      </c>
      <c r="C35" s="118" t="s">
        <v>88</v>
      </c>
      <c r="D35" s="119" t="s">
        <v>218</v>
      </c>
      <c r="E35" s="118"/>
      <c r="F35" s="118"/>
      <c r="G35" s="116">
        <v>5</v>
      </c>
      <c r="H35" s="116">
        <v>20.5</v>
      </c>
      <c r="I35" s="121">
        <v>6.006378295289875</v>
      </c>
      <c r="J35" s="120">
        <v>99.66230429477716</v>
      </c>
      <c r="K35" s="116"/>
      <c r="L35" s="121">
        <v>7.6930928000000005</v>
      </c>
      <c r="M35" s="121">
        <v>0.16129032258064516</v>
      </c>
      <c r="N35" s="121">
        <v>0.6129032258064516</v>
      </c>
      <c r="O35" s="121">
        <v>5.696788435519476</v>
      </c>
      <c r="P35" s="121" t="s">
        <v>183</v>
      </c>
      <c r="Q35" s="121" t="s">
        <v>184</v>
      </c>
      <c r="R35" s="121">
        <v>0.35714285714285715</v>
      </c>
      <c r="S35" s="121">
        <v>22.142857142857142</v>
      </c>
      <c r="T35" s="121">
        <v>24.578888888888894</v>
      </c>
      <c r="U35" s="121">
        <v>4.0285714285714285</v>
      </c>
      <c r="V35" s="116">
        <v>0.4196642685851319</v>
      </c>
      <c r="W35" s="116">
        <v>13</v>
      </c>
      <c r="X35" s="116">
        <v>175</v>
      </c>
      <c r="Y35" s="130">
        <v>17.956907335987562</v>
      </c>
    </row>
    <row r="36" spans="1:25" ht="12.75">
      <c r="A36" s="129" t="s">
        <v>86</v>
      </c>
      <c r="B36" s="117">
        <v>38931</v>
      </c>
      <c r="C36" s="118" t="s">
        <v>88</v>
      </c>
      <c r="D36" s="119" t="s">
        <v>218</v>
      </c>
      <c r="E36" s="118"/>
      <c r="F36" s="118"/>
      <c r="G36" s="116">
        <v>10</v>
      </c>
      <c r="H36" s="116">
        <v>13.6</v>
      </c>
      <c r="I36" s="121">
        <v>7.396134316155289</v>
      </c>
      <c r="J36" s="120">
        <v>106.17672516197729</v>
      </c>
      <c r="K36" s="116"/>
      <c r="L36" s="121">
        <v>7.554895</v>
      </c>
      <c r="M36" s="121">
        <v>0.3548387096774194</v>
      </c>
      <c r="N36" s="121">
        <v>0.7741935483870968</v>
      </c>
      <c r="O36" s="121">
        <v>6.40888698995941</v>
      </c>
      <c r="P36" s="121">
        <v>0.07142857142857142</v>
      </c>
      <c r="Q36" s="121" t="s">
        <v>184</v>
      </c>
      <c r="R36" s="121">
        <v>0.21428571428571427</v>
      </c>
      <c r="S36" s="121">
        <v>20.714285714285715</v>
      </c>
      <c r="T36" s="121">
        <v>25.25111111111111</v>
      </c>
      <c r="U36" s="121">
        <v>3.615238095238095</v>
      </c>
      <c r="V36" s="116">
        <v>0.5875299760191847</v>
      </c>
      <c r="W36" s="116"/>
      <c r="X36" s="116"/>
      <c r="Y36" s="130"/>
    </row>
    <row r="37" spans="1:25" ht="12.75">
      <c r="A37" s="129" t="s">
        <v>86</v>
      </c>
      <c r="B37" s="117">
        <v>38931</v>
      </c>
      <c r="C37" s="118" t="s">
        <v>88</v>
      </c>
      <c r="D37" s="119" t="s">
        <v>218</v>
      </c>
      <c r="E37" s="118"/>
      <c r="F37" s="118"/>
      <c r="G37" s="116">
        <v>16</v>
      </c>
      <c r="H37" s="116">
        <v>9.3</v>
      </c>
      <c r="I37" s="121">
        <v>7.338637296796654</v>
      </c>
      <c r="J37" s="120">
        <v>95.23858138354726</v>
      </c>
      <c r="K37" s="116"/>
      <c r="L37" s="121">
        <v>7.578914200000001</v>
      </c>
      <c r="M37" s="121">
        <v>0.6129032258064516</v>
      </c>
      <c r="N37" s="121">
        <v>1</v>
      </c>
      <c r="O37" s="121">
        <v>6.764936267179378</v>
      </c>
      <c r="P37" s="121">
        <v>0.07142857142857142</v>
      </c>
      <c r="Q37" s="121" t="s">
        <v>184</v>
      </c>
      <c r="R37" s="121">
        <v>0.2857142857142857</v>
      </c>
      <c r="S37" s="121">
        <v>20.714285714285715</v>
      </c>
      <c r="T37" s="121">
        <v>32.163333333333334</v>
      </c>
      <c r="U37" s="121">
        <v>4.682857142857143</v>
      </c>
      <c r="V37" s="116">
        <v>0.8393285371702638</v>
      </c>
      <c r="W37" s="116">
        <v>3.5</v>
      </c>
      <c r="X37" s="116">
        <v>15</v>
      </c>
      <c r="Y37" s="130">
        <v>26.276420578260762</v>
      </c>
    </row>
    <row r="38" spans="1:25" ht="12.75">
      <c r="A38" s="129" t="s">
        <v>86</v>
      </c>
      <c r="B38" s="117">
        <v>38931</v>
      </c>
      <c r="C38" s="118" t="s">
        <v>88</v>
      </c>
      <c r="D38" s="119" t="s">
        <v>218</v>
      </c>
      <c r="E38" s="118"/>
      <c r="F38" s="118"/>
      <c r="G38" s="116" t="s">
        <v>87</v>
      </c>
      <c r="H38" s="116"/>
      <c r="I38" s="116"/>
      <c r="J38" s="116"/>
      <c r="K38" s="116"/>
      <c r="L38" s="116"/>
      <c r="M38" s="121"/>
      <c r="N38" s="121"/>
      <c r="O38" s="121"/>
      <c r="P38" s="121"/>
      <c r="Q38" s="121"/>
      <c r="R38" s="121"/>
      <c r="S38" s="121"/>
      <c r="T38" s="121"/>
      <c r="U38" s="121"/>
      <c r="V38" s="116">
        <v>0.4196642685851319</v>
      </c>
      <c r="W38" s="116"/>
      <c r="X38" s="116"/>
      <c r="Y38" s="130">
        <v>37.06305674147833</v>
      </c>
    </row>
    <row r="39" spans="1:25" ht="12.75">
      <c r="A39" s="129" t="s">
        <v>86</v>
      </c>
      <c r="B39" s="117">
        <v>38967</v>
      </c>
      <c r="C39" s="118" t="s">
        <v>88</v>
      </c>
      <c r="D39" s="119" t="s">
        <v>220</v>
      </c>
      <c r="E39" s="120" t="s">
        <v>124</v>
      </c>
      <c r="F39" s="120" t="s">
        <v>221</v>
      </c>
      <c r="G39" s="116">
        <v>0.5</v>
      </c>
      <c r="H39" s="116">
        <v>12.7</v>
      </c>
      <c r="I39" s="121">
        <v>6.862082881692368</v>
      </c>
      <c r="J39" s="120">
        <v>96.88352944148455</v>
      </c>
      <c r="K39" s="116">
        <v>6</v>
      </c>
      <c r="L39" s="121">
        <v>8.241950200000002</v>
      </c>
      <c r="M39" s="121">
        <v>0.41935483870967744</v>
      </c>
      <c r="N39" s="121">
        <v>0.7741935483870968</v>
      </c>
      <c r="O39" s="121">
        <v>8.196721311475411</v>
      </c>
      <c r="P39" s="121">
        <v>0.07142857142857142</v>
      </c>
      <c r="Q39" s="121" t="s">
        <v>184</v>
      </c>
      <c r="R39" s="121">
        <v>0.14285714285714285</v>
      </c>
      <c r="S39" s="121">
        <v>20</v>
      </c>
      <c r="T39" s="121">
        <v>19.326666666666664</v>
      </c>
      <c r="U39" s="121">
        <v>3.0009523809523806</v>
      </c>
      <c r="V39" s="116">
        <v>2.5179856115107913</v>
      </c>
      <c r="W39" s="116"/>
      <c r="X39" s="116"/>
      <c r="Y39" s="130"/>
    </row>
    <row r="40" spans="1:25" ht="12.75">
      <c r="A40" s="129" t="s">
        <v>86</v>
      </c>
      <c r="B40" s="117">
        <v>38967</v>
      </c>
      <c r="C40" s="118" t="s">
        <v>88</v>
      </c>
      <c r="D40" s="119" t="s">
        <v>220</v>
      </c>
      <c r="E40" s="118"/>
      <c r="F40" s="118"/>
      <c r="G40" s="116">
        <v>5</v>
      </c>
      <c r="H40" s="116">
        <v>12.5</v>
      </c>
      <c r="I40" s="121">
        <v>6.517988440840313</v>
      </c>
      <c r="J40" s="120">
        <v>91.69441892831429</v>
      </c>
      <c r="K40" s="116"/>
      <c r="L40" s="121">
        <v>8.4175568</v>
      </c>
      <c r="M40" s="121">
        <v>0.3870967741935484</v>
      </c>
      <c r="N40" s="121">
        <v>0.8064516129032258</v>
      </c>
      <c r="O40" s="121">
        <v>7.840342124019958</v>
      </c>
      <c r="P40" s="121">
        <v>0.07142857142857142</v>
      </c>
      <c r="Q40" s="121" t="s">
        <v>184</v>
      </c>
      <c r="R40" s="121">
        <v>0.14285714285714285</v>
      </c>
      <c r="S40" s="121">
        <v>20</v>
      </c>
      <c r="T40" s="121">
        <v>22.013333333333335</v>
      </c>
      <c r="U40" s="121">
        <v>3.6438095238095243</v>
      </c>
      <c r="V40" s="116">
        <v>3.5251798561151086</v>
      </c>
      <c r="W40" s="116">
        <v>17</v>
      </c>
      <c r="X40" s="116">
        <v>180</v>
      </c>
      <c r="Y40" s="130">
        <v>6.540736770072993</v>
      </c>
    </row>
    <row r="41" spans="1:25" ht="12.75">
      <c r="A41" s="129" t="s">
        <v>86</v>
      </c>
      <c r="B41" s="117">
        <v>38967</v>
      </c>
      <c r="C41" s="118" t="s">
        <v>88</v>
      </c>
      <c r="D41" s="119" t="s">
        <v>220</v>
      </c>
      <c r="E41" s="118"/>
      <c r="F41" s="118"/>
      <c r="G41" s="116">
        <v>10</v>
      </c>
      <c r="H41" s="116">
        <v>12.1</v>
      </c>
      <c r="I41" s="121">
        <v>6.556130141744302</v>
      </c>
      <c r="J41" s="120">
        <v>91.48551801404369</v>
      </c>
      <c r="K41" s="116"/>
      <c r="L41" s="121">
        <v>8.6177942</v>
      </c>
      <c r="M41" s="121">
        <v>0.41935483870967744</v>
      </c>
      <c r="N41" s="121">
        <v>0.7741935483870968</v>
      </c>
      <c r="O41" s="121">
        <v>8.196721311475411</v>
      </c>
      <c r="P41" s="121">
        <v>0.14285714285714285</v>
      </c>
      <c r="Q41" s="121" t="s">
        <v>184</v>
      </c>
      <c r="R41" s="121">
        <v>0.21428571428571427</v>
      </c>
      <c r="S41" s="121">
        <v>20</v>
      </c>
      <c r="T41" s="121">
        <v>17.872222222222224</v>
      </c>
      <c r="U41" s="121">
        <v>2.862857142857143</v>
      </c>
      <c r="V41" s="116">
        <v>2.8537170263788973</v>
      </c>
      <c r="W41" s="116"/>
      <c r="X41" s="116"/>
      <c r="Y41" s="130"/>
    </row>
    <row r="42" spans="1:25" ht="12.75">
      <c r="A42" s="129" t="s">
        <v>86</v>
      </c>
      <c r="B42" s="117">
        <v>38967</v>
      </c>
      <c r="C42" s="118" t="s">
        <v>88</v>
      </c>
      <c r="D42" s="119" t="s">
        <v>220</v>
      </c>
      <c r="E42" s="118"/>
      <c r="F42" s="118"/>
      <c r="G42" s="116">
        <v>16</v>
      </c>
      <c r="H42" s="116">
        <v>12.5</v>
      </c>
      <c r="I42" s="121">
        <v>6.078313199760702</v>
      </c>
      <c r="J42" s="120">
        <v>85.907760806238</v>
      </c>
      <c r="K42" s="116"/>
      <c r="L42" s="121">
        <v>9.221120000000003</v>
      </c>
      <c r="M42" s="121">
        <v>0.4838709677419355</v>
      </c>
      <c r="N42" s="121">
        <v>0.8709677419354839</v>
      </c>
      <c r="O42" s="121">
        <v>8.196721311475411</v>
      </c>
      <c r="P42" s="121">
        <v>0.21428571428571427</v>
      </c>
      <c r="Q42" s="121" t="s">
        <v>184</v>
      </c>
      <c r="R42" s="121">
        <v>0.42857142857142855</v>
      </c>
      <c r="S42" s="121">
        <v>20</v>
      </c>
      <c r="T42" s="121">
        <v>19.94111111111111</v>
      </c>
      <c r="U42" s="121">
        <v>2.7495238095238093</v>
      </c>
      <c r="V42" s="116">
        <v>2.7697841726618706</v>
      </c>
      <c r="W42" s="116">
        <v>10</v>
      </c>
      <c r="X42" s="116">
        <v>120</v>
      </c>
      <c r="Y42" s="130">
        <v>8.371477341849149</v>
      </c>
    </row>
    <row r="43" spans="1:25" ht="12.75">
      <c r="A43" s="129" t="s">
        <v>86</v>
      </c>
      <c r="B43" s="117">
        <v>38967</v>
      </c>
      <c r="C43" s="118" t="s">
        <v>88</v>
      </c>
      <c r="D43" s="119" t="s">
        <v>220</v>
      </c>
      <c r="E43" s="118"/>
      <c r="F43" s="118"/>
      <c r="G43" s="116" t="s">
        <v>87</v>
      </c>
      <c r="H43" s="116"/>
      <c r="I43" s="116"/>
      <c r="J43" s="116"/>
      <c r="K43" s="116"/>
      <c r="L43" s="116"/>
      <c r="M43" s="121"/>
      <c r="N43" s="121"/>
      <c r="O43" s="121"/>
      <c r="P43" s="121"/>
      <c r="Q43" s="121"/>
      <c r="R43" s="121"/>
      <c r="S43" s="121"/>
      <c r="T43" s="121"/>
      <c r="U43" s="121"/>
      <c r="V43" s="116">
        <v>2.0983213429256597</v>
      </c>
      <c r="W43" s="116"/>
      <c r="X43" s="116"/>
      <c r="Y43" s="130">
        <v>7.672467305352799</v>
      </c>
    </row>
    <row r="44" spans="1:25" ht="12.75">
      <c r="A44" s="129" t="s">
        <v>86</v>
      </c>
      <c r="B44" s="117">
        <v>38994</v>
      </c>
      <c r="C44" s="118" t="s">
        <v>88</v>
      </c>
      <c r="D44" s="119" t="s">
        <v>220</v>
      </c>
      <c r="E44" s="120" t="s">
        <v>222</v>
      </c>
      <c r="F44" s="120" t="s">
        <v>223</v>
      </c>
      <c r="G44" s="116">
        <v>0.5</v>
      </c>
      <c r="H44" s="116">
        <v>15.8</v>
      </c>
      <c r="I44" s="121">
        <v>6.435934422478988</v>
      </c>
      <c r="J44" s="120">
        <v>97.29580630726323</v>
      </c>
      <c r="K44" s="116">
        <v>9</v>
      </c>
      <c r="L44" s="121">
        <v>8.066680000000002</v>
      </c>
      <c r="M44" s="121">
        <v>0.2903225806451613</v>
      </c>
      <c r="N44" s="121">
        <v>0.6451612903225806</v>
      </c>
      <c r="O44" s="121">
        <v>7.5</v>
      </c>
      <c r="P44" s="121">
        <v>0.07142857142857142</v>
      </c>
      <c r="Q44" s="121" t="s">
        <v>184</v>
      </c>
      <c r="R44" s="121" t="s">
        <v>224</v>
      </c>
      <c r="S44" s="121">
        <v>19.285714285714285</v>
      </c>
      <c r="T44" s="121">
        <v>17.531111111111112</v>
      </c>
      <c r="U44" s="121">
        <v>2.8466666666666662</v>
      </c>
      <c r="V44" s="116">
        <v>1.091127098321343</v>
      </c>
      <c r="W44" s="116"/>
      <c r="X44" s="116"/>
      <c r="Y44" s="130"/>
    </row>
    <row r="45" spans="1:25" ht="12.75">
      <c r="A45" s="129" t="s">
        <v>86</v>
      </c>
      <c r="B45" s="117">
        <v>38994</v>
      </c>
      <c r="C45" s="118" t="s">
        <v>88</v>
      </c>
      <c r="D45" s="119" t="s">
        <v>220</v>
      </c>
      <c r="E45" s="118"/>
      <c r="F45" s="118"/>
      <c r="G45" s="116">
        <v>5</v>
      </c>
      <c r="H45" s="116">
        <v>15.8</v>
      </c>
      <c r="I45" s="121">
        <v>6.299263996516812</v>
      </c>
      <c r="J45" s="120">
        <v>95.26211555931596</v>
      </c>
      <c r="K45" s="116"/>
      <c r="L45" s="121">
        <v>8.127080000000001</v>
      </c>
      <c r="M45" s="121">
        <v>0.25806451612903225</v>
      </c>
      <c r="N45" s="121">
        <v>0.6774193548387096</v>
      </c>
      <c r="O45" s="121">
        <v>7.857142857142857</v>
      </c>
      <c r="P45" s="121">
        <v>0.07142857142857142</v>
      </c>
      <c r="Q45" s="121" t="s">
        <v>184</v>
      </c>
      <c r="R45" s="121" t="s">
        <v>224</v>
      </c>
      <c r="S45" s="121">
        <v>18.571428571428573</v>
      </c>
      <c r="T45" s="121">
        <v>18.004444444444445</v>
      </c>
      <c r="U45" s="121">
        <v>2.98</v>
      </c>
      <c r="V45" s="116">
        <v>1.2589928057553956</v>
      </c>
      <c r="W45" s="116">
        <v>12.5</v>
      </c>
      <c r="X45" s="116">
        <v>15</v>
      </c>
      <c r="Y45" s="130">
        <v>2.806866430661654</v>
      </c>
    </row>
    <row r="46" spans="1:25" ht="12.75">
      <c r="A46" s="129" t="s">
        <v>86</v>
      </c>
      <c r="B46" s="117">
        <v>38994</v>
      </c>
      <c r="C46" s="118" t="s">
        <v>88</v>
      </c>
      <c r="D46" s="119" t="s">
        <v>220</v>
      </c>
      <c r="E46" s="118"/>
      <c r="F46" s="118"/>
      <c r="G46" s="116">
        <v>10</v>
      </c>
      <c r="H46" s="116">
        <v>15.7</v>
      </c>
      <c r="I46" s="121">
        <v>6.326665586783251</v>
      </c>
      <c r="J46" s="120">
        <v>95.50204855223244</v>
      </c>
      <c r="K46" s="116"/>
      <c r="L46" s="121">
        <v>8.187520000000003</v>
      </c>
      <c r="M46" s="121">
        <v>0.25806451612903225</v>
      </c>
      <c r="N46" s="121">
        <v>0.6451612903225806</v>
      </c>
      <c r="O46" s="121">
        <v>7.5</v>
      </c>
      <c r="P46" s="121">
        <v>0.07142857142857142</v>
      </c>
      <c r="Q46" s="121" t="s">
        <v>184</v>
      </c>
      <c r="R46" s="121" t="s">
        <v>224</v>
      </c>
      <c r="S46" s="121">
        <v>19.285714285714285</v>
      </c>
      <c r="T46" s="121">
        <v>15.552222222222222</v>
      </c>
      <c r="U46" s="121">
        <v>2.5533333333333332</v>
      </c>
      <c r="V46" s="116">
        <v>1.091127098321343</v>
      </c>
      <c r="W46" s="116"/>
      <c r="X46" s="116"/>
      <c r="Y46" s="130"/>
    </row>
    <row r="47" spans="1:25" ht="12.75">
      <c r="A47" s="129" t="s">
        <v>86</v>
      </c>
      <c r="B47" s="117">
        <v>38994</v>
      </c>
      <c r="C47" s="118" t="s">
        <v>88</v>
      </c>
      <c r="D47" s="119" t="s">
        <v>220</v>
      </c>
      <c r="E47" s="118"/>
      <c r="F47" s="118"/>
      <c r="G47" s="116">
        <v>16</v>
      </c>
      <c r="H47" s="116">
        <v>10.8</v>
      </c>
      <c r="I47" s="121">
        <v>5.389583466694293</v>
      </c>
      <c r="J47" s="120">
        <v>72.86570508975963</v>
      </c>
      <c r="K47" s="116"/>
      <c r="L47" s="121">
        <v>8.429680000000001</v>
      </c>
      <c r="M47" s="121">
        <v>0.6451612903225806</v>
      </c>
      <c r="N47" s="121">
        <v>0.9032258064516129</v>
      </c>
      <c r="O47" s="121">
        <v>12.857142857142858</v>
      </c>
      <c r="P47" s="121">
        <v>0.42857142857142855</v>
      </c>
      <c r="Q47" s="121">
        <v>0.35714285714285715</v>
      </c>
      <c r="R47" s="121" t="s">
        <v>224</v>
      </c>
      <c r="S47" s="121">
        <v>17.857142857142858</v>
      </c>
      <c r="T47" s="121">
        <v>12.138888888888888</v>
      </c>
      <c r="U47" s="121">
        <v>1.4980952380952381</v>
      </c>
      <c r="V47" s="116">
        <v>0.33573141486810554</v>
      </c>
      <c r="W47" s="116">
        <v>5</v>
      </c>
      <c r="X47" s="116">
        <v>335</v>
      </c>
      <c r="Y47" s="130">
        <v>1.243040847864447</v>
      </c>
    </row>
    <row r="48" spans="1:25" ht="12.75">
      <c r="A48" s="134" t="s">
        <v>86</v>
      </c>
      <c r="B48" s="139">
        <v>38994</v>
      </c>
      <c r="C48" s="138" t="s">
        <v>88</v>
      </c>
      <c r="D48" s="135" t="s">
        <v>220</v>
      </c>
      <c r="E48" s="131"/>
      <c r="F48" s="131"/>
      <c r="G48" s="136" t="s">
        <v>87</v>
      </c>
      <c r="H48" s="136"/>
      <c r="I48" s="136"/>
      <c r="J48" s="136"/>
      <c r="K48" s="136"/>
      <c r="L48" s="136"/>
      <c r="M48" s="132"/>
      <c r="N48" s="132"/>
      <c r="O48" s="132"/>
      <c r="P48" s="132"/>
      <c r="Q48" s="132"/>
      <c r="R48" s="132"/>
      <c r="S48" s="132"/>
      <c r="T48" s="132"/>
      <c r="U48" s="132"/>
      <c r="V48" s="136">
        <v>0.7553956834532374</v>
      </c>
      <c r="W48" s="136"/>
      <c r="X48" s="136"/>
      <c r="Y48" s="137">
        <v>3.32814162492739</v>
      </c>
    </row>
  </sheetData>
  <printOptions/>
  <pageMargins left="0.43" right="0.42" top="0.26" bottom="0.67" header="0.21" footer="0.5"/>
  <pageSetup fitToHeight="1" fitToWidth="1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1">
      <selection activeCell="A1" sqref="A1:K73"/>
    </sheetView>
  </sheetViews>
  <sheetFormatPr defaultColWidth="11.00390625" defaultRowHeight="12"/>
  <cols>
    <col min="1" max="1" width="18.50390625" style="0" customWidth="1"/>
    <col min="2" max="2" width="27.50390625" style="0" customWidth="1"/>
    <col min="3" max="3" width="8.50390625" style="0" customWidth="1"/>
    <col min="4" max="4" width="9.00390625" style="0" customWidth="1"/>
    <col min="5" max="5" width="8.625" style="0" customWidth="1"/>
    <col min="6" max="6" width="8.50390625" style="0" customWidth="1"/>
    <col min="7" max="7" width="9.125" style="0" customWidth="1"/>
    <col min="8" max="8" width="8.50390625" style="0" customWidth="1"/>
    <col min="9" max="9" width="8.625" style="0" customWidth="1"/>
    <col min="10" max="11" width="8.50390625" style="0" customWidth="1"/>
  </cols>
  <sheetData>
    <row r="1" spans="1:11" ht="12.75">
      <c r="A1" s="141" t="s">
        <v>250</v>
      </c>
      <c r="B1" s="141" t="s">
        <v>90</v>
      </c>
      <c r="C1" s="141"/>
      <c r="D1" s="141"/>
      <c r="E1" s="141"/>
      <c r="F1" s="141"/>
      <c r="G1" s="141"/>
      <c r="H1" s="141"/>
      <c r="I1" s="141"/>
      <c r="J1" s="142"/>
      <c r="K1" s="142"/>
    </row>
    <row r="2" spans="1:11" ht="12.75">
      <c r="A2" s="141" t="s">
        <v>91</v>
      </c>
      <c r="B2" s="141"/>
      <c r="C2" s="141"/>
      <c r="D2" s="141"/>
      <c r="E2" s="141"/>
      <c r="F2" s="141"/>
      <c r="G2" s="141"/>
      <c r="H2" s="141"/>
      <c r="I2" s="141"/>
      <c r="J2" s="142"/>
      <c r="K2" s="142"/>
    </row>
    <row r="3" spans="1:11" ht="12.75">
      <c r="A3" s="143" t="s">
        <v>251</v>
      </c>
      <c r="B3" s="143"/>
      <c r="C3" s="143"/>
      <c r="D3" s="143"/>
      <c r="E3" s="143"/>
      <c r="F3" s="143"/>
      <c r="G3" s="143"/>
      <c r="H3" s="143"/>
      <c r="I3" s="143"/>
      <c r="J3" s="142"/>
      <c r="K3" s="142"/>
    </row>
    <row r="4" spans="1:11" ht="12.75">
      <c r="A4" s="162" t="s">
        <v>102</v>
      </c>
      <c r="B4" s="162" t="s">
        <v>1</v>
      </c>
      <c r="C4" s="163">
        <v>38729</v>
      </c>
      <c r="D4" s="163">
        <v>38749</v>
      </c>
      <c r="E4" s="163">
        <v>38775</v>
      </c>
      <c r="F4" s="163">
        <v>38810</v>
      </c>
      <c r="G4" s="163">
        <v>38840</v>
      </c>
      <c r="H4" s="163">
        <v>38903</v>
      </c>
      <c r="I4" s="163">
        <v>38931</v>
      </c>
      <c r="J4" s="163">
        <v>38967</v>
      </c>
      <c r="K4" s="163">
        <v>38994</v>
      </c>
    </row>
    <row r="5" spans="1:11" ht="12.75">
      <c r="A5" s="164"/>
      <c r="B5" s="165" t="s">
        <v>2</v>
      </c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2.75">
      <c r="A6" s="167"/>
      <c r="B6" s="168" t="s">
        <v>225</v>
      </c>
      <c r="C6" s="169">
        <v>1</v>
      </c>
      <c r="D6" s="169"/>
      <c r="E6" s="169"/>
      <c r="F6" s="169"/>
      <c r="G6" s="169"/>
      <c r="H6" s="169"/>
      <c r="I6" s="169"/>
      <c r="J6" s="169"/>
      <c r="K6" s="169"/>
    </row>
    <row r="7" spans="1:11" ht="12.75">
      <c r="A7" s="167"/>
      <c r="B7" s="172" t="s">
        <v>226</v>
      </c>
      <c r="C7" s="169"/>
      <c r="D7" s="169">
        <v>1</v>
      </c>
      <c r="E7" s="169"/>
      <c r="F7" s="169"/>
      <c r="G7" s="169"/>
      <c r="H7" s="169"/>
      <c r="I7" s="169">
        <v>3200</v>
      </c>
      <c r="J7" s="169"/>
      <c r="K7" s="169"/>
    </row>
    <row r="8" spans="1:11" ht="12.75">
      <c r="A8" s="167"/>
      <c r="B8" s="168" t="s">
        <v>103</v>
      </c>
      <c r="C8" s="169"/>
      <c r="D8" s="169">
        <v>500</v>
      </c>
      <c r="E8" s="169">
        <v>1</v>
      </c>
      <c r="F8" s="169"/>
      <c r="G8" s="169"/>
      <c r="H8" s="169">
        <v>1</v>
      </c>
      <c r="I8" s="169">
        <v>1</v>
      </c>
      <c r="J8" s="169">
        <v>700</v>
      </c>
      <c r="K8" s="169">
        <v>1</v>
      </c>
    </row>
    <row r="9" spans="1:11" ht="12.75">
      <c r="A9" s="167"/>
      <c r="B9" s="168" t="s">
        <v>24</v>
      </c>
      <c r="C9" s="169"/>
      <c r="D9" s="169"/>
      <c r="E9" s="169"/>
      <c r="F9" s="169"/>
      <c r="G9" s="169"/>
      <c r="H9" s="169"/>
      <c r="I9" s="169"/>
      <c r="J9" s="169"/>
      <c r="K9" s="169">
        <v>1</v>
      </c>
    </row>
    <row r="10" spans="1:11" ht="12.75">
      <c r="A10" s="167"/>
      <c r="B10" s="170" t="s">
        <v>117</v>
      </c>
      <c r="C10" s="169"/>
      <c r="D10" s="169"/>
      <c r="E10" s="169"/>
      <c r="F10" s="169"/>
      <c r="G10" s="169">
        <v>500</v>
      </c>
      <c r="H10" s="169"/>
      <c r="I10" s="169"/>
      <c r="J10" s="169"/>
      <c r="K10" s="169"/>
    </row>
    <row r="11" spans="1:11" ht="12.75">
      <c r="A11" s="167"/>
      <c r="B11" s="170" t="s">
        <v>118</v>
      </c>
      <c r="C11" s="169"/>
      <c r="D11" s="169"/>
      <c r="E11" s="169"/>
      <c r="F11" s="169"/>
      <c r="G11" s="169">
        <v>1</v>
      </c>
      <c r="H11" s="169"/>
      <c r="I11" s="169"/>
      <c r="J11" s="169"/>
      <c r="K11" s="169"/>
    </row>
    <row r="12" spans="1:11" ht="12.75">
      <c r="A12" s="173" t="s">
        <v>104</v>
      </c>
      <c r="B12" s="168" t="s">
        <v>105</v>
      </c>
      <c r="C12" s="169"/>
      <c r="D12" s="169">
        <v>1</v>
      </c>
      <c r="E12" s="169">
        <v>1</v>
      </c>
      <c r="F12" s="169">
        <v>500</v>
      </c>
      <c r="G12" s="169"/>
      <c r="H12" s="169"/>
      <c r="I12" s="169"/>
      <c r="J12" s="169"/>
      <c r="K12" s="169"/>
    </row>
    <row r="13" spans="1:11" ht="12.75">
      <c r="A13" s="167"/>
      <c r="B13" s="170" t="s">
        <v>106</v>
      </c>
      <c r="C13" s="169"/>
      <c r="D13" s="169"/>
      <c r="E13" s="169"/>
      <c r="F13" s="169">
        <v>27300</v>
      </c>
      <c r="G13" s="169">
        <v>11200</v>
      </c>
      <c r="H13" s="169"/>
      <c r="I13" s="169"/>
      <c r="J13" s="169"/>
      <c r="K13" s="169"/>
    </row>
    <row r="14" spans="1:11" ht="12.75">
      <c r="A14" s="167"/>
      <c r="B14" s="174" t="s">
        <v>25</v>
      </c>
      <c r="C14" s="169"/>
      <c r="D14" s="169"/>
      <c r="E14" s="169"/>
      <c r="F14" s="169"/>
      <c r="G14" s="169">
        <v>6500</v>
      </c>
      <c r="H14" s="169"/>
      <c r="I14" s="169">
        <v>1</v>
      </c>
      <c r="J14" s="169">
        <v>900</v>
      </c>
      <c r="K14" s="169"/>
    </row>
    <row r="15" spans="1:11" ht="12.75">
      <c r="A15" s="167"/>
      <c r="B15" s="175" t="s">
        <v>3</v>
      </c>
      <c r="C15" s="169"/>
      <c r="D15" s="169"/>
      <c r="E15" s="169"/>
      <c r="F15" s="169"/>
      <c r="G15" s="169"/>
      <c r="H15" s="169"/>
      <c r="I15" s="169"/>
      <c r="J15" s="169">
        <v>2700</v>
      </c>
      <c r="K15" s="169">
        <v>1</v>
      </c>
    </row>
    <row r="16" spans="1:11" ht="12.75">
      <c r="A16" s="167"/>
      <c r="B16" s="170" t="s">
        <v>119</v>
      </c>
      <c r="C16" s="169"/>
      <c r="D16" s="169"/>
      <c r="E16" s="169"/>
      <c r="F16" s="169">
        <v>1</v>
      </c>
      <c r="G16" s="169">
        <v>1</v>
      </c>
      <c r="H16" s="169"/>
      <c r="I16" s="169"/>
      <c r="J16" s="169"/>
      <c r="K16" s="169"/>
    </row>
    <row r="17" spans="1:11" ht="12.75">
      <c r="A17" s="173"/>
      <c r="B17" s="168" t="s">
        <v>233</v>
      </c>
      <c r="C17" s="169"/>
      <c r="D17" s="169">
        <v>300</v>
      </c>
      <c r="E17" s="169"/>
      <c r="F17" s="169"/>
      <c r="G17" s="169"/>
      <c r="H17" s="169"/>
      <c r="I17" s="169"/>
      <c r="J17" s="169"/>
      <c r="K17" s="169"/>
    </row>
    <row r="18" spans="1:11" ht="12.75">
      <c r="A18" s="167"/>
      <c r="B18" s="170" t="s">
        <v>4</v>
      </c>
      <c r="C18" s="169"/>
      <c r="D18" s="169"/>
      <c r="E18" s="169"/>
      <c r="F18" s="169">
        <v>33800</v>
      </c>
      <c r="G18" s="169">
        <v>1400</v>
      </c>
      <c r="H18" s="169"/>
      <c r="I18" s="169"/>
      <c r="J18" s="169"/>
      <c r="K18" s="169"/>
    </row>
    <row r="19" spans="1:11" ht="12.75">
      <c r="A19" s="167"/>
      <c r="B19" s="176" t="s">
        <v>26</v>
      </c>
      <c r="C19" s="169"/>
      <c r="D19" s="169"/>
      <c r="E19" s="169"/>
      <c r="F19" s="169"/>
      <c r="G19" s="169"/>
      <c r="H19" s="169"/>
      <c r="I19" s="169"/>
      <c r="J19" s="169"/>
      <c r="K19" s="169"/>
    </row>
    <row r="20" spans="1:11" ht="12.75">
      <c r="A20" s="177"/>
      <c r="B20" s="172" t="s">
        <v>27</v>
      </c>
      <c r="C20" s="169"/>
      <c r="D20" s="169"/>
      <c r="E20" s="169"/>
      <c r="F20" s="169"/>
      <c r="G20" s="169">
        <v>1</v>
      </c>
      <c r="H20" s="169"/>
      <c r="I20" s="169"/>
      <c r="J20" s="169"/>
      <c r="K20" s="169"/>
    </row>
    <row r="21" spans="1:11" ht="12.75">
      <c r="A21" s="167"/>
      <c r="B21" s="170" t="s">
        <v>28</v>
      </c>
      <c r="C21" s="169"/>
      <c r="D21" s="169"/>
      <c r="E21" s="169"/>
      <c r="F21" s="169">
        <v>53900</v>
      </c>
      <c r="G21" s="169"/>
      <c r="H21" s="169"/>
      <c r="I21" s="169"/>
      <c r="J21" s="169"/>
      <c r="K21" s="169"/>
    </row>
    <row r="22" spans="1:11" ht="12.75">
      <c r="A22" s="167"/>
      <c r="B22" s="168" t="s">
        <v>29</v>
      </c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11" ht="12.75">
      <c r="A23" s="167"/>
      <c r="B23" s="168" t="s">
        <v>30</v>
      </c>
      <c r="C23" s="169"/>
      <c r="D23" s="169"/>
      <c r="E23" s="169"/>
      <c r="F23" s="169">
        <v>1600</v>
      </c>
      <c r="G23" s="169">
        <v>1</v>
      </c>
      <c r="H23" s="169"/>
      <c r="I23" s="169"/>
      <c r="J23" s="169"/>
      <c r="K23" s="169"/>
    </row>
    <row r="24" spans="1:11" ht="12.75">
      <c r="A24" s="167"/>
      <c r="B24" s="176" t="s">
        <v>192</v>
      </c>
      <c r="C24" s="169">
        <v>1</v>
      </c>
      <c r="D24" s="169">
        <v>1</v>
      </c>
      <c r="E24" s="169"/>
      <c r="F24" s="169"/>
      <c r="G24" s="169"/>
      <c r="H24" s="169"/>
      <c r="I24" s="169">
        <v>1</v>
      </c>
      <c r="J24" s="169"/>
      <c r="K24" s="169">
        <v>1</v>
      </c>
    </row>
    <row r="25" spans="1:11" ht="12.75">
      <c r="A25" s="167"/>
      <c r="B25" s="176" t="s">
        <v>31</v>
      </c>
      <c r="C25" s="169"/>
      <c r="D25" s="169"/>
      <c r="E25" s="169"/>
      <c r="F25" s="169"/>
      <c r="G25" s="169"/>
      <c r="H25" s="169"/>
      <c r="I25" s="169"/>
      <c r="J25" s="169"/>
      <c r="K25" s="169"/>
    </row>
    <row r="26" spans="1:11" ht="12.75">
      <c r="A26" s="167"/>
      <c r="B26" s="178" t="s">
        <v>5</v>
      </c>
      <c r="C26" s="179">
        <v>2</v>
      </c>
      <c r="D26" s="179">
        <v>803</v>
      </c>
      <c r="E26" s="179">
        <v>2</v>
      </c>
      <c r="F26" s="179">
        <v>117101</v>
      </c>
      <c r="G26" s="179">
        <v>19604</v>
      </c>
      <c r="H26" s="179">
        <v>1</v>
      </c>
      <c r="I26" s="179">
        <v>3203</v>
      </c>
      <c r="J26" s="179">
        <v>4300</v>
      </c>
      <c r="K26" s="179">
        <v>4</v>
      </c>
    </row>
    <row r="27" spans="1:11" ht="12.75">
      <c r="A27" s="167"/>
      <c r="B27" s="180" t="s">
        <v>6</v>
      </c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11" ht="12.75">
      <c r="A28" s="181"/>
      <c r="B28" s="182" t="s">
        <v>32</v>
      </c>
      <c r="C28" s="183"/>
      <c r="D28" s="183"/>
      <c r="E28" s="183"/>
      <c r="F28" s="183"/>
      <c r="G28" s="183"/>
      <c r="H28" s="183">
        <v>2.6</v>
      </c>
      <c r="I28" s="183"/>
      <c r="J28" s="183"/>
      <c r="K28" s="183"/>
    </row>
    <row r="29" spans="1:11" ht="12.75">
      <c r="A29" s="181"/>
      <c r="B29" s="182" t="s">
        <v>187</v>
      </c>
      <c r="C29" s="183"/>
      <c r="D29" s="183"/>
      <c r="E29" s="183"/>
      <c r="F29" s="183"/>
      <c r="G29" s="183"/>
      <c r="H29" s="183">
        <v>4.1</v>
      </c>
      <c r="I29" s="183">
        <v>1</v>
      </c>
      <c r="J29" s="183"/>
      <c r="K29" s="183"/>
    </row>
    <row r="30" spans="1:11" ht="12.75">
      <c r="A30" s="181"/>
      <c r="B30" s="182" t="s">
        <v>188</v>
      </c>
      <c r="C30" s="169"/>
      <c r="D30" s="169"/>
      <c r="E30" s="169"/>
      <c r="F30" s="169"/>
      <c r="G30" s="169"/>
      <c r="H30" s="183">
        <v>1.2</v>
      </c>
      <c r="I30" s="169"/>
      <c r="J30" s="169"/>
      <c r="K30" s="169"/>
    </row>
    <row r="31" spans="1:11" ht="12.75">
      <c r="A31" s="167"/>
      <c r="B31" s="180" t="s">
        <v>189</v>
      </c>
      <c r="C31" s="169"/>
      <c r="D31" s="169"/>
      <c r="E31" s="169"/>
      <c r="F31" s="169"/>
      <c r="G31" s="169"/>
      <c r="H31" s="169"/>
      <c r="I31" s="169"/>
      <c r="J31" s="169"/>
      <c r="K31" s="169"/>
    </row>
    <row r="32" spans="1:11" ht="12.75">
      <c r="A32" s="167"/>
      <c r="B32" s="172" t="s">
        <v>193</v>
      </c>
      <c r="C32" s="169"/>
      <c r="D32" s="169"/>
      <c r="E32" s="169"/>
      <c r="F32" s="169"/>
      <c r="G32" s="169">
        <v>1</v>
      </c>
      <c r="H32" s="169"/>
      <c r="I32" s="169"/>
      <c r="J32" s="169"/>
      <c r="K32" s="169"/>
    </row>
    <row r="33" spans="1:11" ht="12.75">
      <c r="A33" s="167"/>
      <c r="B33" s="170" t="s">
        <v>7</v>
      </c>
      <c r="C33" s="169"/>
      <c r="D33" s="169"/>
      <c r="E33" s="169"/>
      <c r="F33" s="169"/>
      <c r="G33" s="169"/>
      <c r="H33" s="169"/>
      <c r="I33" s="169">
        <v>1</v>
      </c>
      <c r="J33" s="169"/>
      <c r="K33" s="169"/>
    </row>
    <row r="34" spans="1:11" ht="12.75">
      <c r="A34" s="167"/>
      <c r="B34" s="170" t="s">
        <v>33</v>
      </c>
      <c r="C34" s="169"/>
      <c r="D34" s="169"/>
      <c r="E34" s="169"/>
      <c r="F34" s="169"/>
      <c r="G34" s="169"/>
      <c r="H34" s="169"/>
      <c r="I34" s="169"/>
      <c r="J34" s="169"/>
      <c r="K34" s="169">
        <v>1</v>
      </c>
    </row>
    <row r="35" spans="1:11" ht="12.75">
      <c r="A35" s="167"/>
      <c r="B35" s="170" t="s">
        <v>8</v>
      </c>
      <c r="C35" s="169"/>
      <c r="D35" s="169"/>
      <c r="E35" s="169"/>
      <c r="F35" s="169"/>
      <c r="G35" s="169"/>
      <c r="H35" s="169"/>
      <c r="I35" s="169"/>
      <c r="J35" s="169">
        <v>300</v>
      </c>
      <c r="K35" s="169"/>
    </row>
    <row r="36" spans="1:11" ht="12.75">
      <c r="A36" s="167"/>
      <c r="B36" s="168" t="s">
        <v>34</v>
      </c>
      <c r="C36" s="169"/>
      <c r="D36" s="169">
        <v>1</v>
      </c>
      <c r="E36" s="169"/>
      <c r="F36" s="169"/>
      <c r="G36" s="169"/>
      <c r="H36" s="169"/>
      <c r="I36" s="169"/>
      <c r="J36" s="169"/>
      <c r="K36" s="169"/>
    </row>
    <row r="37" spans="1:11" ht="12.75">
      <c r="A37" s="177"/>
      <c r="B37" s="184" t="s">
        <v>35</v>
      </c>
      <c r="C37" s="169"/>
      <c r="D37" s="169"/>
      <c r="E37" s="169"/>
      <c r="F37" s="169">
        <v>300</v>
      </c>
      <c r="G37" s="169"/>
      <c r="H37" s="169"/>
      <c r="I37" s="169"/>
      <c r="J37" s="169"/>
      <c r="K37" s="169"/>
    </row>
    <row r="38" spans="1:11" ht="12.75">
      <c r="A38" s="167"/>
      <c r="B38" s="170" t="s">
        <v>120</v>
      </c>
      <c r="C38" s="169"/>
      <c r="D38" s="185"/>
      <c r="E38" s="185"/>
      <c r="F38" s="169"/>
      <c r="G38" s="169">
        <v>1800</v>
      </c>
      <c r="H38" s="169"/>
      <c r="I38" s="169"/>
      <c r="J38" s="169"/>
      <c r="K38" s="169"/>
    </row>
    <row r="39" spans="1:11" ht="12.75">
      <c r="A39" s="167"/>
      <c r="B39" s="168" t="s">
        <v>143</v>
      </c>
      <c r="C39" s="169"/>
      <c r="D39" s="169"/>
      <c r="E39" s="169"/>
      <c r="F39" s="169"/>
      <c r="G39" s="185"/>
      <c r="H39" s="169"/>
      <c r="I39" s="169"/>
      <c r="J39" s="169"/>
      <c r="K39" s="169">
        <v>1</v>
      </c>
    </row>
    <row r="40" spans="1:11" ht="12.75">
      <c r="A40" s="171" t="s">
        <v>202</v>
      </c>
      <c r="B40" s="170" t="s">
        <v>144</v>
      </c>
      <c r="C40" s="169"/>
      <c r="D40" s="169">
        <v>21600</v>
      </c>
      <c r="E40" s="169">
        <v>28800</v>
      </c>
      <c r="F40" s="169"/>
      <c r="G40" s="169">
        <v>43100</v>
      </c>
      <c r="H40" s="169"/>
      <c r="I40" s="169"/>
      <c r="J40" s="169"/>
      <c r="K40" s="169"/>
    </row>
    <row r="41" spans="1:11" ht="12.75">
      <c r="A41" s="186" t="s">
        <v>157</v>
      </c>
      <c r="B41" s="170" t="s">
        <v>158</v>
      </c>
      <c r="C41" s="169"/>
      <c r="D41" s="185"/>
      <c r="E41" s="169"/>
      <c r="F41" s="169">
        <v>1</v>
      </c>
      <c r="G41" s="169">
        <v>1</v>
      </c>
      <c r="H41" s="169"/>
      <c r="I41" s="169"/>
      <c r="J41" s="169"/>
      <c r="K41" s="169"/>
    </row>
    <row r="42" spans="1:11" ht="12.75">
      <c r="A42" s="173" t="s">
        <v>107</v>
      </c>
      <c r="B42" s="170" t="s">
        <v>108</v>
      </c>
      <c r="C42" s="169"/>
      <c r="D42" s="169"/>
      <c r="E42" s="169"/>
      <c r="F42" s="169"/>
      <c r="G42" s="169">
        <v>1</v>
      </c>
      <c r="H42" s="169"/>
      <c r="I42" s="169"/>
      <c r="J42" s="169"/>
      <c r="K42" s="169"/>
    </row>
    <row r="43" spans="1:11" ht="12.75">
      <c r="A43" s="167"/>
      <c r="B43" s="170" t="s">
        <v>159</v>
      </c>
      <c r="C43" s="169"/>
      <c r="D43" s="169"/>
      <c r="E43" s="169">
        <v>300</v>
      </c>
      <c r="F43" s="169">
        <v>2900</v>
      </c>
      <c r="G43" s="169">
        <v>1800</v>
      </c>
      <c r="H43" s="169">
        <v>1400</v>
      </c>
      <c r="I43" s="169"/>
      <c r="J43" s="169"/>
      <c r="K43" s="169">
        <v>300</v>
      </c>
    </row>
    <row r="44" spans="1:11" ht="12.75">
      <c r="A44" s="167"/>
      <c r="B44" s="178" t="s">
        <v>5</v>
      </c>
      <c r="C44" s="179">
        <v>0</v>
      </c>
      <c r="D44" s="179">
        <v>21601</v>
      </c>
      <c r="E44" s="179">
        <v>29100</v>
      </c>
      <c r="F44" s="179">
        <v>3201</v>
      </c>
      <c r="G44" s="179">
        <v>46703</v>
      </c>
      <c r="H44" s="179">
        <v>1400</v>
      </c>
      <c r="I44" s="179">
        <v>1</v>
      </c>
      <c r="J44" s="179">
        <v>300</v>
      </c>
      <c r="K44" s="179">
        <v>302</v>
      </c>
    </row>
    <row r="45" spans="1:11" ht="12.75">
      <c r="A45" s="167"/>
      <c r="B45" s="180" t="s">
        <v>145</v>
      </c>
      <c r="C45" s="169"/>
      <c r="D45" s="169"/>
      <c r="E45" s="169"/>
      <c r="F45" s="169"/>
      <c r="G45" s="169"/>
      <c r="H45" s="169"/>
      <c r="I45" s="169"/>
      <c r="J45" s="169"/>
      <c r="K45" s="169"/>
    </row>
    <row r="46" spans="1:11" ht="12.75">
      <c r="A46" s="167"/>
      <c r="B46" s="168" t="s">
        <v>109</v>
      </c>
      <c r="C46" s="169"/>
      <c r="D46" s="169"/>
      <c r="E46" s="169"/>
      <c r="F46" s="169"/>
      <c r="G46" s="169">
        <v>1</v>
      </c>
      <c r="H46" s="169"/>
      <c r="I46" s="169"/>
      <c r="J46" s="169"/>
      <c r="K46" s="169"/>
    </row>
    <row r="47" spans="1:11" ht="12.75">
      <c r="A47" s="173" t="s">
        <v>110</v>
      </c>
      <c r="B47" s="168" t="s">
        <v>111</v>
      </c>
      <c r="C47" s="169"/>
      <c r="D47" s="169"/>
      <c r="E47" s="169"/>
      <c r="F47" s="169"/>
      <c r="G47" s="169"/>
      <c r="H47" s="169"/>
      <c r="I47" s="169">
        <v>1</v>
      </c>
      <c r="J47" s="169"/>
      <c r="K47" s="169"/>
    </row>
    <row r="48" spans="1:11" ht="12.75">
      <c r="A48" s="167"/>
      <c r="B48" s="170" t="s">
        <v>246</v>
      </c>
      <c r="C48" s="169"/>
      <c r="D48" s="169"/>
      <c r="E48" s="169"/>
      <c r="F48" s="169"/>
      <c r="G48" s="169">
        <v>86300</v>
      </c>
      <c r="H48" s="169"/>
      <c r="I48" s="169"/>
      <c r="J48" s="169"/>
      <c r="K48" s="169"/>
    </row>
    <row r="49" spans="1:11" ht="12.75">
      <c r="A49" s="167"/>
      <c r="B49" s="170" t="s">
        <v>146</v>
      </c>
      <c r="C49" s="169"/>
      <c r="D49" s="169">
        <v>1</v>
      </c>
      <c r="E49" s="169">
        <v>1</v>
      </c>
      <c r="F49" s="169">
        <v>1</v>
      </c>
      <c r="G49" s="169"/>
      <c r="H49" s="169"/>
      <c r="I49" s="169"/>
      <c r="J49" s="169"/>
      <c r="K49" s="169">
        <v>1</v>
      </c>
    </row>
    <row r="50" spans="1:11" ht="12.75">
      <c r="A50" s="167"/>
      <c r="B50" s="180" t="s">
        <v>36</v>
      </c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ht="12.75">
      <c r="A51" s="167"/>
      <c r="B51" s="170" t="s">
        <v>147</v>
      </c>
      <c r="C51" s="169"/>
      <c r="D51" s="169"/>
      <c r="E51" s="169"/>
      <c r="F51" s="169">
        <v>1</v>
      </c>
      <c r="G51" s="169">
        <v>1</v>
      </c>
      <c r="H51" s="169"/>
      <c r="I51" s="169"/>
      <c r="J51" s="169"/>
      <c r="K51" s="169">
        <v>1</v>
      </c>
    </row>
    <row r="52" spans="1:11" ht="12.75">
      <c r="A52" s="167"/>
      <c r="B52" s="180" t="s">
        <v>141</v>
      </c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2.75">
      <c r="A53" s="167"/>
      <c r="B53" s="176" t="s">
        <v>112</v>
      </c>
      <c r="C53" s="169"/>
      <c r="D53" s="169">
        <v>1</v>
      </c>
      <c r="E53" s="169"/>
      <c r="F53" s="169"/>
      <c r="G53" s="169"/>
      <c r="H53" s="169"/>
      <c r="I53" s="169"/>
      <c r="J53" s="169"/>
      <c r="K53" s="169"/>
    </row>
    <row r="54" spans="1:11" ht="12.75">
      <c r="A54" s="167"/>
      <c r="B54" s="176" t="s">
        <v>37</v>
      </c>
      <c r="C54" s="169"/>
      <c r="D54" s="169"/>
      <c r="E54" s="169"/>
      <c r="F54" s="169"/>
      <c r="G54" s="169"/>
      <c r="H54" s="169"/>
      <c r="I54" s="169"/>
      <c r="J54" s="169"/>
      <c r="K54" s="169"/>
    </row>
    <row r="55" spans="1:11" ht="12.75">
      <c r="A55" s="167"/>
      <c r="B55" s="180" t="s">
        <v>9</v>
      </c>
      <c r="C55" s="169"/>
      <c r="D55" s="169"/>
      <c r="E55" s="169"/>
      <c r="F55" s="169"/>
      <c r="G55" s="169"/>
      <c r="H55" s="169"/>
      <c r="I55" s="169"/>
      <c r="J55" s="169"/>
      <c r="K55" s="169"/>
    </row>
    <row r="56" spans="1:11" ht="12.75">
      <c r="A56" s="167"/>
      <c r="B56" s="187" t="s">
        <v>38</v>
      </c>
      <c r="C56" s="169">
        <v>302000</v>
      </c>
      <c r="D56" s="169">
        <v>158000</v>
      </c>
      <c r="E56" s="169">
        <v>93500</v>
      </c>
      <c r="F56" s="169">
        <v>374000</v>
      </c>
      <c r="G56" s="169">
        <v>230000</v>
      </c>
      <c r="H56" s="169">
        <v>618000</v>
      </c>
      <c r="I56" s="169">
        <v>1014000</v>
      </c>
      <c r="J56" s="169">
        <v>762000</v>
      </c>
      <c r="K56" s="169">
        <v>518000</v>
      </c>
    </row>
    <row r="57" spans="1:11" ht="12.75">
      <c r="A57" s="167"/>
      <c r="B57" s="187" t="s">
        <v>39</v>
      </c>
      <c r="C57" s="169">
        <v>129000</v>
      </c>
      <c r="D57" s="169">
        <v>43100</v>
      </c>
      <c r="E57" s="169">
        <v>101000</v>
      </c>
      <c r="F57" s="169">
        <v>14400</v>
      </c>
      <c r="G57" s="169">
        <v>158000</v>
      </c>
      <c r="H57" s="169">
        <v>158000</v>
      </c>
      <c r="I57" s="169">
        <v>173000</v>
      </c>
      <c r="J57" s="169">
        <v>201000</v>
      </c>
      <c r="K57" s="169">
        <v>345000</v>
      </c>
    </row>
    <row r="58" spans="1:11" ht="12.75">
      <c r="A58" s="167"/>
      <c r="B58" s="187" t="s">
        <v>40</v>
      </c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1" ht="12.75">
      <c r="A59" s="167"/>
      <c r="B59" s="187" t="s">
        <v>121</v>
      </c>
      <c r="C59" s="169">
        <v>86300</v>
      </c>
      <c r="D59" s="169">
        <v>223000</v>
      </c>
      <c r="E59" s="169">
        <v>64700</v>
      </c>
      <c r="F59" s="169">
        <v>28800</v>
      </c>
      <c r="G59" s="169">
        <v>216000</v>
      </c>
      <c r="H59" s="169">
        <v>101000</v>
      </c>
      <c r="I59" s="169">
        <v>288000</v>
      </c>
      <c r="J59" s="169">
        <v>690000</v>
      </c>
      <c r="K59" s="169">
        <v>14400</v>
      </c>
    </row>
    <row r="60" spans="1:11" ht="12.75">
      <c r="A60" s="167"/>
      <c r="B60" s="187" t="s">
        <v>41</v>
      </c>
      <c r="C60" s="169">
        <v>28800</v>
      </c>
      <c r="D60" s="169">
        <v>115000</v>
      </c>
      <c r="E60" s="169">
        <v>36000</v>
      </c>
      <c r="F60" s="169"/>
      <c r="G60" s="169">
        <v>28800</v>
      </c>
      <c r="H60" s="169"/>
      <c r="I60" s="169"/>
      <c r="J60" s="169"/>
      <c r="K60" s="169"/>
    </row>
    <row r="61" spans="1:11" ht="12.75">
      <c r="A61" s="167"/>
      <c r="B61" s="187" t="s">
        <v>122</v>
      </c>
      <c r="C61" s="169"/>
      <c r="D61" s="169">
        <v>21600</v>
      </c>
      <c r="E61" s="169"/>
      <c r="F61" s="169">
        <v>288000</v>
      </c>
      <c r="G61" s="169"/>
      <c r="H61" s="169"/>
      <c r="I61" s="169"/>
      <c r="J61" s="169"/>
      <c r="K61" s="169"/>
    </row>
    <row r="62" spans="1:11" ht="12.75">
      <c r="A62" s="167"/>
      <c r="B62" s="178" t="s">
        <v>5</v>
      </c>
      <c r="C62" s="179">
        <v>546100</v>
      </c>
      <c r="D62" s="179">
        <v>560700</v>
      </c>
      <c r="E62" s="179">
        <v>295200</v>
      </c>
      <c r="F62" s="179">
        <v>705200</v>
      </c>
      <c r="G62" s="179">
        <v>632800</v>
      </c>
      <c r="H62" s="179">
        <v>877000</v>
      </c>
      <c r="I62" s="179">
        <v>1475000</v>
      </c>
      <c r="J62" s="179">
        <v>1653000</v>
      </c>
      <c r="K62" s="179">
        <v>877400</v>
      </c>
    </row>
    <row r="63" spans="1:11" ht="12.75">
      <c r="A63" s="167"/>
      <c r="B63" s="180" t="s">
        <v>163</v>
      </c>
      <c r="C63" s="169"/>
      <c r="D63" s="169"/>
      <c r="E63" s="169"/>
      <c r="F63" s="169"/>
      <c r="G63" s="169"/>
      <c r="H63" s="169"/>
      <c r="I63" s="169"/>
      <c r="J63" s="169"/>
      <c r="K63" s="169"/>
    </row>
    <row r="64" spans="1:11" ht="12.75">
      <c r="A64" s="167"/>
      <c r="B64" s="187" t="s">
        <v>42</v>
      </c>
      <c r="C64" s="169">
        <v>1600</v>
      </c>
      <c r="D64" s="169">
        <v>2900</v>
      </c>
      <c r="E64" s="169">
        <v>5200</v>
      </c>
      <c r="F64" s="169">
        <v>9200</v>
      </c>
      <c r="G64" s="169">
        <v>11900</v>
      </c>
      <c r="H64" s="169">
        <v>300</v>
      </c>
      <c r="I64" s="169">
        <v>1400</v>
      </c>
      <c r="J64" s="169">
        <v>7700</v>
      </c>
      <c r="K64" s="169">
        <v>1400</v>
      </c>
    </row>
    <row r="65" spans="1:11" ht="12.75">
      <c r="A65" s="171" t="s">
        <v>10</v>
      </c>
      <c r="B65" s="188" t="s">
        <v>164</v>
      </c>
      <c r="C65" s="169"/>
      <c r="D65" s="169"/>
      <c r="E65" s="169">
        <v>5200</v>
      </c>
      <c r="F65" s="169">
        <v>13500</v>
      </c>
      <c r="G65" s="169">
        <v>1</v>
      </c>
      <c r="H65" s="169"/>
      <c r="I65" s="169"/>
      <c r="J65" s="169"/>
      <c r="K65" s="169"/>
    </row>
    <row r="66" spans="1:11" ht="12.75">
      <c r="A66" s="189"/>
      <c r="B66" s="170" t="s">
        <v>43</v>
      </c>
      <c r="C66" s="169"/>
      <c r="D66" s="169"/>
      <c r="E66" s="169"/>
      <c r="F66" s="169"/>
      <c r="G66" s="169"/>
      <c r="H66" s="169"/>
      <c r="I66" s="169"/>
      <c r="J66" s="169"/>
      <c r="K66" s="169"/>
    </row>
    <row r="67" spans="1:11" ht="12.75">
      <c r="A67" s="167"/>
      <c r="B67" s="172" t="s">
        <v>44</v>
      </c>
      <c r="C67" s="169"/>
      <c r="D67" s="169">
        <v>1800</v>
      </c>
      <c r="E67" s="169"/>
      <c r="F67" s="169"/>
      <c r="G67" s="169">
        <v>1</v>
      </c>
      <c r="H67" s="169"/>
      <c r="I67" s="169"/>
      <c r="J67" s="169"/>
      <c r="K67" s="169"/>
    </row>
    <row r="68" spans="1:11" ht="12.75">
      <c r="A68" s="167"/>
      <c r="B68" s="172" t="s">
        <v>113</v>
      </c>
      <c r="C68" s="169"/>
      <c r="D68" s="169"/>
      <c r="E68" s="169"/>
      <c r="F68" s="169"/>
      <c r="G68" s="169"/>
      <c r="H68" s="169"/>
      <c r="I68" s="169"/>
      <c r="J68" s="169"/>
      <c r="K68" s="169">
        <v>200</v>
      </c>
    </row>
    <row r="69" spans="1:11" ht="12.75">
      <c r="A69" s="167"/>
      <c r="B69" s="180" t="s">
        <v>15</v>
      </c>
      <c r="C69" s="169"/>
      <c r="D69" s="169"/>
      <c r="E69" s="169"/>
      <c r="F69" s="169"/>
      <c r="G69" s="169"/>
      <c r="H69" s="169"/>
      <c r="I69" s="169"/>
      <c r="J69" s="169"/>
      <c r="K69" s="169"/>
    </row>
    <row r="70" spans="1:11" ht="12.75">
      <c r="A70" s="167"/>
      <c r="B70" s="190" t="s">
        <v>248</v>
      </c>
      <c r="C70" s="169"/>
      <c r="D70" s="169"/>
      <c r="E70" s="169"/>
      <c r="F70" s="169"/>
      <c r="G70" s="169">
        <v>1</v>
      </c>
      <c r="H70" s="169"/>
      <c r="I70" s="169"/>
      <c r="J70" s="169"/>
      <c r="K70" s="169"/>
    </row>
    <row r="71" spans="1:11" ht="12.75">
      <c r="A71" s="167"/>
      <c r="B71" s="170" t="s">
        <v>249</v>
      </c>
      <c r="C71" s="169"/>
      <c r="D71" s="169"/>
      <c r="E71" s="169">
        <v>7200</v>
      </c>
      <c r="F71" s="169">
        <v>43100</v>
      </c>
      <c r="G71" s="169"/>
      <c r="H71" s="169"/>
      <c r="I71" s="169">
        <v>500</v>
      </c>
      <c r="J71" s="169"/>
      <c r="K71" s="169"/>
    </row>
    <row r="72" spans="1:11" ht="12.75">
      <c r="A72" s="167"/>
      <c r="B72" s="190" t="s">
        <v>142</v>
      </c>
      <c r="C72" s="169"/>
      <c r="D72" s="169"/>
      <c r="E72" s="169"/>
      <c r="F72" s="169"/>
      <c r="G72" s="169"/>
      <c r="H72" s="169"/>
      <c r="I72" s="169"/>
      <c r="J72" s="169"/>
      <c r="K72" s="169"/>
    </row>
    <row r="73" spans="1:11" ht="12.75">
      <c r="A73" s="167"/>
      <c r="B73" s="191" t="s">
        <v>55</v>
      </c>
      <c r="C73" s="192"/>
      <c r="D73" s="192"/>
      <c r="E73" s="192"/>
      <c r="F73" s="192"/>
      <c r="G73" s="192"/>
      <c r="H73" s="192"/>
      <c r="I73" s="192"/>
      <c r="J73" s="192"/>
      <c r="K73" s="192"/>
    </row>
  </sheetData>
  <printOptions/>
  <pageMargins left="0.7086614173228347" right="0.4330708661417323" top="0.4330708661417323" bottom="0.4330708661417323" header="0.4330708661417323" footer="0.4330708661417323"/>
  <pageSetup fitToHeight="1" fitToWidth="1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0">
      <selection activeCell="C63" sqref="C63"/>
    </sheetView>
  </sheetViews>
  <sheetFormatPr defaultColWidth="11.00390625" defaultRowHeight="12"/>
  <cols>
    <col min="1" max="1" width="31.125" style="0" customWidth="1"/>
    <col min="2" max="13" width="9.875" style="0" customWidth="1"/>
  </cols>
  <sheetData>
    <row r="1" spans="1:3" ht="13.5">
      <c r="A1" s="3" t="s">
        <v>56</v>
      </c>
      <c r="C1" s="3" t="s">
        <v>70</v>
      </c>
    </row>
    <row r="2" spans="1:3" ht="13.5">
      <c r="A2" s="1" t="s">
        <v>232</v>
      </c>
      <c r="C2" s="77">
        <v>2006</v>
      </c>
    </row>
    <row r="3" spans="1:5" ht="12.75">
      <c r="A3" s="1" t="s">
        <v>92</v>
      </c>
      <c r="C3" s="1" t="s">
        <v>170</v>
      </c>
      <c r="E3" s="78" t="s">
        <v>93</v>
      </c>
    </row>
    <row r="4" spans="1:5" ht="12.75">
      <c r="A4" s="1" t="s">
        <v>94</v>
      </c>
      <c r="C4" s="1" t="s">
        <v>76</v>
      </c>
      <c r="E4" s="79">
        <v>38978</v>
      </c>
    </row>
    <row r="5" spans="1:3" ht="12.75">
      <c r="A5" s="1"/>
      <c r="C5" s="1"/>
    </row>
    <row r="6" spans="1:13" ht="12.75">
      <c r="A6" s="80"/>
      <c r="B6" s="275" t="s">
        <v>95</v>
      </c>
      <c r="C6" s="276"/>
      <c r="D6" s="276"/>
      <c r="E6" s="277"/>
      <c r="F6" s="275" t="s">
        <v>96</v>
      </c>
      <c r="G6" s="276"/>
      <c r="H6" s="276"/>
      <c r="I6" s="277"/>
      <c r="J6" s="275" t="s">
        <v>97</v>
      </c>
      <c r="K6" s="276"/>
      <c r="L6" s="276"/>
      <c r="M6" s="277"/>
    </row>
    <row r="7" spans="1:13" ht="12.75">
      <c r="A7" s="6" t="s">
        <v>194</v>
      </c>
      <c r="B7" s="81">
        <v>1</v>
      </c>
      <c r="C7" s="82">
        <v>2</v>
      </c>
      <c r="D7" s="82">
        <v>3</v>
      </c>
      <c r="E7" s="83" t="s">
        <v>98</v>
      </c>
      <c r="F7" s="84">
        <v>1</v>
      </c>
      <c r="G7" s="82">
        <v>2</v>
      </c>
      <c r="H7" s="82">
        <v>3</v>
      </c>
      <c r="I7" s="85" t="s">
        <v>98</v>
      </c>
      <c r="J7" s="81">
        <v>1</v>
      </c>
      <c r="K7" s="82">
        <v>2</v>
      </c>
      <c r="L7" s="82">
        <v>3</v>
      </c>
      <c r="M7" s="83" t="s">
        <v>98</v>
      </c>
    </row>
    <row r="8" spans="1:13" ht="12.75">
      <c r="A8" s="8" t="s">
        <v>195</v>
      </c>
      <c r="B8" s="86"/>
      <c r="C8" s="75"/>
      <c r="D8" s="75"/>
      <c r="E8" s="76"/>
      <c r="F8" s="87"/>
      <c r="G8" s="75"/>
      <c r="H8" s="75"/>
      <c r="I8" s="88"/>
      <c r="J8" s="86"/>
      <c r="K8" s="75"/>
      <c r="L8" s="75"/>
      <c r="M8" s="76"/>
    </row>
    <row r="9" spans="1:13" ht="12.75">
      <c r="A9" s="7" t="s">
        <v>196</v>
      </c>
      <c r="B9" s="27">
        <v>1.8</v>
      </c>
      <c r="C9" s="21">
        <v>0.95</v>
      </c>
      <c r="D9" s="21">
        <v>4.75</v>
      </c>
      <c r="E9" s="89">
        <v>2.5</v>
      </c>
      <c r="F9" s="90">
        <v>1.8</v>
      </c>
      <c r="G9" s="21">
        <v>1.8</v>
      </c>
      <c r="H9" s="21">
        <v>0.9</v>
      </c>
      <c r="I9" s="91">
        <v>1.5</v>
      </c>
      <c r="J9" s="27">
        <v>2</v>
      </c>
      <c r="K9" s="21">
        <v>2</v>
      </c>
      <c r="L9" s="21">
        <v>0.5</v>
      </c>
      <c r="M9" s="89">
        <v>1.5</v>
      </c>
    </row>
    <row r="10" spans="1:13" ht="12.75">
      <c r="A10" s="11" t="s">
        <v>197</v>
      </c>
      <c r="B10" s="27">
        <v>0.45</v>
      </c>
      <c r="C10" s="21">
        <v>0.475</v>
      </c>
      <c r="D10" s="21">
        <v>0.475</v>
      </c>
      <c r="E10" s="89">
        <v>0.4666666666666666</v>
      </c>
      <c r="F10" s="90">
        <v>0.45</v>
      </c>
      <c r="G10" s="21">
        <v>0.9</v>
      </c>
      <c r="H10" s="21">
        <v>0.9</v>
      </c>
      <c r="I10" s="91">
        <v>0.75</v>
      </c>
      <c r="J10" s="27"/>
      <c r="K10" s="21"/>
      <c r="L10" s="21"/>
      <c r="M10" s="89"/>
    </row>
    <row r="11" spans="1:13" ht="12.75">
      <c r="A11" s="12" t="s">
        <v>252</v>
      </c>
      <c r="B11" s="28"/>
      <c r="C11" s="22"/>
      <c r="D11" s="22"/>
      <c r="E11" s="92"/>
      <c r="F11" s="93"/>
      <c r="G11" s="22"/>
      <c r="H11" s="22"/>
      <c r="I11" s="94"/>
      <c r="J11" s="28"/>
      <c r="K11" s="22"/>
      <c r="L11" s="22"/>
      <c r="M11" s="92"/>
    </row>
    <row r="12" spans="1:13" ht="12.75">
      <c r="A12" s="8" t="s">
        <v>253</v>
      </c>
      <c r="B12" s="25"/>
      <c r="C12" s="26"/>
      <c r="D12" s="26"/>
      <c r="E12" s="95"/>
      <c r="F12" s="96"/>
      <c r="G12" s="26"/>
      <c r="H12" s="26"/>
      <c r="I12" s="97"/>
      <c r="J12" s="25"/>
      <c r="K12" s="26"/>
      <c r="L12" s="26"/>
      <c r="M12" s="95"/>
    </row>
    <row r="13" spans="1:13" ht="12.75">
      <c r="A13" s="11" t="s">
        <v>254</v>
      </c>
      <c r="B13" s="27"/>
      <c r="C13" s="21"/>
      <c r="D13" s="21"/>
      <c r="E13" s="89"/>
      <c r="F13" s="90">
        <v>0.9</v>
      </c>
      <c r="G13" s="21">
        <v>4.5</v>
      </c>
      <c r="H13" s="21">
        <v>1.8</v>
      </c>
      <c r="I13" s="91">
        <v>2.4</v>
      </c>
      <c r="J13" s="27">
        <v>0.5</v>
      </c>
      <c r="K13" s="21">
        <v>0.5</v>
      </c>
      <c r="L13" s="21">
        <v>0.5</v>
      </c>
      <c r="M13" s="89">
        <v>0.5</v>
      </c>
    </row>
    <row r="14" spans="1:13" ht="12.75">
      <c r="A14" s="11" t="s">
        <v>205</v>
      </c>
      <c r="B14" s="27"/>
      <c r="C14" s="21"/>
      <c r="D14" s="21"/>
      <c r="E14" s="89"/>
      <c r="F14" s="90"/>
      <c r="G14" s="21"/>
      <c r="H14" s="21"/>
      <c r="I14" s="91"/>
      <c r="J14" s="27"/>
      <c r="K14" s="21"/>
      <c r="L14" s="21"/>
      <c r="M14" s="89"/>
    </row>
    <row r="15" spans="1:13" ht="12.75">
      <c r="A15" s="11" t="s">
        <v>234</v>
      </c>
      <c r="B15" s="27">
        <v>1.8</v>
      </c>
      <c r="C15" s="21">
        <v>1.9</v>
      </c>
      <c r="D15" s="21">
        <v>4.75</v>
      </c>
      <c r="E15" s="89">
        <v>2.8166666666666664</v>
      </c>
      <c r="F15" s="90">
        <v>4.5</v>
      </c>
      <c r="G15" s="21">
        <v>4.5</v>
      </c>
      <c r="H15" s="21">
        <v>4.5</v>
      </c>
      <c r="I15" s="91">
        <v>4.5</v>
      </c>
      <c r="J15" s="27"/>
      <c r="K15" s="21"/>
      <c r="L15" s="21"/>
      <c r="M15" s="89"/>
    </row>
    <row r="16" spans="1:13" ht="12.75">
      <c r="A16" s="11" t="s">
        <v>235</v>
      </c>
      <c r="B16" s="27"/>
      <c r="C16" s="21"/>
      <c r="D16" s="21"/>
      <c r="E16" s="89"/>
      <c r="F16" s="90"/>
      <c r="G16" s="21"/>
      <c r="H16" s="21"/>
      <c r="I16" s="91"/>
      <c r="J16" s="27"/>
      <c r="K16" s="21"/>
      <c r="L16" s="21"/>
      <c r="M16" s="89"/>
    </row>
    <row r="17" spans="1:13" ht="12.75">
      <c r="A17" s="11" t="s">
        <v>255</v>
      </c>
      <c r="B17" s="27">
        <v>13.5</v>
      </c>
      <c r="C17" s="21">
        <v>9.5</v>
      </c>
      <c r="D17" s="21">
        <v>9.5</v>
      </c>
      <c r="E17" s="89">
        <v>10.833333333333334</v>
      </c>
      <c r="F17" s="90">
        <v>0</v>
      </c>
      <c r="G17" s="21">
        <v>0.45</v>
      </c>
      <c r="H17" s="21">
        <v>0</v>
      </c>
      <c r="I17" s="91">
        <v>0.15</v>
      </c>
      <c r="J17" s="27"/>
      <c r="K17" s="21"/>
      <c r="L17" s="21"/>
      <c r="M17" s="89"/>
    </row>
    <row r="18" spans="1:13" ht="12.75">
      <c r="A18" s="10" t="s">
        <v>256</v>
      </c>
      <c r="B18" s="27">
        <v>58.5</v>
      </c>
      <c r="C18" s="21">
        <v>66.5</v>
      </c>
      <c r="D18" s="21">
        <v>66.5</v>
      </c>
      <c r="E18" s="89">
        <v>63.833333333333336</v>
      </c>
      <c r="F18" s="90"/>
      <c r="G18" s="21"/>
      <c r="H18" s="21"/>
      <c r="I18" s="91"/>
      <c r="J18" s="27"/>
      <c r="K18" s="21"/>
      <c r="L18" s="21"/>
      <c r="M18" s="89"/>
    </row>
    <row r="19" spans="1:13" ht="12.75">
      <c r="A19" s="13" t="s">
        <v>257</v>
      </c>
      <c r="B19" s="98"/>
      <c r="C19" s="99"/>
      <c r="D19" s="99"/>
      <c r="E19" s="100"/>
      <c r="F19" s="101"/>
      <c r="G19" s="99"/>
      <c r="H19" s="99"/>
      <c r="I19" s="102"/>
      <c r="J19" s="98"/>
      <c r="K19" s="99"/>
      <c r="L19" s="99"/>
      <c r="M19" s="100"/>
    </row>
    <row r="20" spans="1:13" ht="12.75">
      <c r="A20" s="8" t="s">
        <v>258</v>
      </c>
      <c r="B20" s="86"/>
      <c r="C20" s="75"/>
      <c r="D20" s="75"/>
      <c r="E20" s="103"/>
      <c r="F20" s="87"/>
      <c r="G20" s="75"/>
      <c r="H20" s="75"/>
      <c r="I20" s="104"/>
      <c r="J20" s="86"/>
      <c r="K20" s="75"/>
      <c r="L20" s="75"/>
      <c r="M20" s="103"/>
    </row>
    <row r="21" spans="1:13" ht="12.75">
      <c r="A21" s="11" t="s">
        <v>259</v>
      </c>
      <c r="B21" s="27">
        <v>9</v>
      </c>
      <c r="C21" s="21">
        <v>9.5</v>
      </c>
      <c r="D21" s="21">
        <v>9.5</v>
      </c>
      <c r="E21" s="89">
        <v>9.333333333333334</v>
      </c>
      <c r="F21" s="90">
        <v>63</v>
      </c>
      <c r="G21" s="21">
        <v>54</v>
      </c>
      <c r="H21" s="21">
        <v>54</v>
      </c>
      <c r="I21" s="91">
        <v>57</v>
      </c>
      <c r="J21" s="27">
        <v>77</v>
      </c>
      <c r="K21" s="21">
        <v>75</v>
      </c>
      <c r="L21" s="21">
        <v>45</v>
      </c>
      <c r="M21" s="89">
        <v>65.66666666666667</v>
      </c>
    </row>
    <row r="22" spans="1:13" ht="12.75">
      <c r="A22" s="11" t="s">
        <v>260</v>
      </c>
      <c r="B22" s="27">
        <v>13.5</v>
      </c>
      <c r="C22" s="21">
        <v>14.25</v>
      </c>
      <c r="D22" s="21">
        <v>9.5</v>
      </c>
      <c r="E22" s="89">
        <v>12.416666666666666</v>
      </c>
      <c r="F22" s="90">
        <v>13.5</v>
      </c>
      <c r="G22" s="21">
        <v>18</v>
      </c>
      <c r="H22" s="21">
        <v>18</v>
      </c>
      <c r="I22" s="91">
        <v>16.5</v>
      </c>
      <c r="J22" s="27">
        <v>5</v>
      </c>
      <c r="K22" s="21">
        <v>2</v>
      </c>
      <c r="L22" s="21">
        <v>50</v>
      </c>
      <c r="M22" s="89">
        <v>19</v>
      </c>
    </row>
    <row r="23" spans="1:13" ht="12.75">
      <c r="A23" s="14" t="s">
        <v>114</v>
      </c>
      <c r="B23" s="27"/>
      <c r="C23" s="21"/>
      <c r="D23" s="21"/>
      <c r="E23" s="89"/>
      <c r="F23" s="90"/>
      <c r="G23" s="21"/>
      <c r="H23" s="21"/>
      <c r="I23" s="91"/>
      <c r="J23" s="27">
        <v>10</v>
      </c>
      <c r="K23" s="21">
        <v>10</v>
      </c>
      <c r="L23" s="21">
        <v>5</v>
      </c>
      <c r="M23" s="89">
        <v>8.333333333333334</v>
      </c>
    </row>
    <row r="24" spans="1:13" ht="12.75">
      <c r="A24" s="12" t="s">
        <v>115</v>
      </c>
      <c r="B24" s="28">
        <v>1.8</v>
      </c>
      <c r="C24" s="22">
        <v>1.9</v>
      </c>
      <c r="D24" s="22">
        <v>4.75</v>
      </c>
      <c r="E24" s="92">
        <v>2.8166666666666664</v>
      </c>
      <c r="F24" s="93">
        <v>18</v>
      </c>
      <c r="G24" s="22">
        <v>9</v>
      </c>
      <c r="H24" s="22">
        <v>13.5</v>
      </c>
      <c r="I24" s="94">
        <v>13.5</v>
      </c>
      <c r="J24" s="28">
        <v>60</v>
      </c>
      <c r="K24" s="22">
        <v>70</v>
      </c>
      <c r="L24" s="22">
        <v>50</v>
      </c>
      <c r="M24" s="92">
        <v>60</v>
      </c>
    </row>
    <row r="25" spans="1:13" ht="12.75">
      <c r="A25" s="9" t="s">
        <v>116</v>
      </c>
      <c r="B25" s="25"/>
      <c r="C25" s="26"/>
      <c r="D25" s="26"/>
      <c r="E25" s="95"/>
      <c r="F25" s="96"/>
      <c r="G25" s="26"/>
      <c r="H25" s="26"/>
      <c r="I25" s="97"/>
      <c r="J25" s="25"/>
      <c r="K25" s="26"/>
      <c r="L25" s="26"/>
      <c r="M25" s="95"/>
    </row>
    <row r="26" spans="1:13" ht="12.75">
      <c r="A26" s="14" t="s">
        <v>68</v>
      </c>
      <c r="B26" s="144"/>
      <c r="C26" s="145"/>
      <c r="D26" s="145"/>
      <c r="E26" s="146"/>
      <c r="F26" s="147">
        <v>0</v>
      </c>
      <c r="G26" s="145">
        <v>18</v>
      </c>
      <c r="H26" s="145">
        <v>13.5</v>
      </c>
      <c r="I26" s="102">
        <v>10.5</v>
      </c>
      <c r="J26" s="98"/>
      <c r="K26" s="99"/>
      <c r="L26" s="99"/>
      <c r="M26" s="100"/>
    </row>
    <row r="27" spans="1:13" ht="12.75">
      <c r="A27" s="17" t="s">
        <v>69</v>
      </c>
      <c r="B27" s="23">
        <v>90</v>
      </c>
      <c r="C27" s="24">
        <v>95</v>
      </c>
      <c r="D27" s="24">
        <v>95</v>
      </c>
      <c r="E27" s="105">
        <v>93.33333333333333</v>
      </c>
      <c r="F27" s="106">
        <v>90</v>
      </c>
      <c r="G27" s="24">
        <v>90</v>
      </c>
      <c r="H27" s="24">
        <v>90</v>
      </c>
      <c r="I27" s="107">
        <v>90</v>
      </c>
      <c r="J27" s="23">
        <v>100</v>
      </c>
      <c r="K27" s="24">
        <v>100</v>
      </c>
      <c r="L27" s="24">
        <v>100</v>
      </c>
      <c r="M27" s="105">
        <v>100</v>
      </c>
    </row>
    <row r="31" spans="1:3" ht="13.5">
      <c r="A31" s="3" t="s">
        <v>56</v>
      </c>
      <c r="C31" s="3" t="s">
        <v>57</v>
      </c>
    </row>
    <row r="32" spans="1:3" ht="13.5">
      <c r="A32" s="1" t="s">
        <v>232</v>
      </c>
      <c r="C32" s="77">
        <v>2006</v>
      </c>
    </row>
    <row r="33" spans="1:5" ht="12.75">
      <c r="A33" s="1" t="s">
        <v>92</v>
      </c>
      <c r="C33" s="1" t="s">
        <v>170</v>
      </c>
      <c r="E33" s="78" t="s">
        <v>93</v>
      </c>
    </row>
    <row r="34" spans="1:5" ht="12.75">
      <c r="A34" s="1" t="s">
        <v>94</v>
      </c>
      <c r="C34" s="1" t="s">
        <v>76</v>
      </c>
      <c r="E34" s="108">
        <v>39001</v>
      </c>
    </row>
    <row r="36" spans="2:4" ht="12.75">
      <c r="B36" s="278"/>
      <c r="C36" s="279"/>
      <c r="D36" s="280"/>
    </row>
    <row r="37" spans="1:13" ht="12.75">
      <c r="A37" s="4"/>
      <c r="B37" s="275" t="s">
        <v>11</v>
      </c>
      <c r="C37" s="276"/>
      <c r="D37" s="276"/>
      <c r="E37" s="277"/>
      <c r="F37" s="275" t="s">
        <v>12</v>
      </c>
      <c r="G37" s="276"/>
      <c r="H37" s="276"/>
      <c r="I37" s="277"/>
      <c r="J37" s="275" t="s">
        <v>13</v>
      </c>
      <c r="K37" s="276"/>
      <c r="L37" s="276"/>
      <c r="M37" s="277"/>
    </row>
    <row r="38" spans="1:13" ht="12.75">
      <c r="A38" s="6" t="s">
        <v>194</v>
      </c>
      <c r="B38" s="16">
        <v>1</v>
      </c>
      <c r="C38" s="18">
        <v>2</v>
      </c>
      <c r="D38" s="18">
        <v>3</v>
      </c>
      <c r="E38" s="140" t="s">
        <v>98</v>
      </c>
      <c r="F38" s="18">
        <v>1</v>
      </c>
      <c r="G38" s="18">
        <v>2</v>
      </c>
      <c r="H38" s="18">
        <v>3</v>
      </c>
      <c r="I38" s="18" t="s">
        <v>98</v>
      </c>
      <c r="J38" s="16">
        <v>1</v>
      </c>
      <c r="K38" s="18">
        <v>2</v>
      </c>
      <c r="L38" s="18">
        <v>3</v>
      </c>
      <c r="M38" s="140" t="s">
        <v>98</v>
      </c>
    </row>
    <row r="39" spans="1:13" ht="12.75">
      <c r="A39" s="8" t="s">
        <v>195</v>
      </c>
      <c r="B39" s="86"/>
      <c r="C39" s="75"/>
      <c r="D39" s="75"/>
      <c r="E39" s="76"/>
      <c r="F39" s="87"/>
      <c r="G39" s="75"/>
      <c r="H39" s="75"/>
      <c r="I39" s="88"/>
      <c r="J39" s="86"/>
      <c r="K39" s="75"/>
      <c r="L39" s="75"/>
      <c r="M39" s="76"/>
    </row>
    <row r="40" spans="1:13" ht="12.75">
      <c r="A40" s="7" t="s">
        <v>196</v>
      </c>
      <c r="B40" s="27">
        <v>1.4</v>
      </c>
      <c r="C40" s="21">
        <v>0.25</v>
      </c>
      <c r="D40" s="21">
        <v>0.2</v>
      </c>
      <c r="E40" s="89">
        <v>0.6166666666666666</v>
      </c>
      <c r="F40" s="90">
        <v>4.75</v>
      </c>
      <c r="G40" s="21">
        <v>4.75</v>
      </c>
      <c r="H40" s="21">
        <v>4.5</v>
      </c>
      <c r="I40" s="91">
        <v>4.666666666666667</v>
      </c>
      <c r="J40" s="27">
        <v>4.5</v>
      </c>
      <c r="K40" s="21">
        <v>4.5</v>
      </c>
      <c r="L40" s="21">
        <v>4.5</v>
      </c>
      <c r="M40" s="89">
        <v>4.5</v>
      </c>
    </row>
    <row r="41" spans="1:13" ht="12.75">
      <c r="A41" s="11" t="s">
        <v>197</v>
      </c>
      <c r="B41" s="27">
        <v>7</v>
      </c>
      <c r="C41" s="21">
        <v>7.5</v>
      </c>
      <c r="D41" s="21">
        <v>6</v>
      </c>
      <c r="E41" s="89">
        <v>6.833333333333333</v>
      </c>
      <c r="F41" s="90"/>
      <c r="G41" s="21"/>
      <c r="H41" s="21"/>
      <c r="I41" s="91"/>
      <c r="J41" s="27"/>
      <c r="K41" s="21"/>
      <c r="L41" s="21"/>
      <c r="M41" s="89"/>
    </row>
    <row r="42" spans="1:13" ht="12.75">
      <c r="A42" s="12" t="s">
        <v>252</v>
      </c>
      <c r="B42" s="27">
        <v>3.5</v>
      </c>
      <c r="C42" s="21">
        <v>2.5</v>
      </c>
      <c r="D42" s="21">
        <v>2</v>
      </c>
      <c r="E42" s="89">
        <v>2.6666666666666665</v>
      </c>
      <c r="F42" s="90">
        <v>1.9</v>
      </c>
      <c r="G42" s="21">
        <v>0.95</v>
      </c>
      <c r="H42" s="21">
        <v>0.9</v>
      </c>
      <c r="I42" s="91">
        <v>1.25</v>
      </c>
      <c r="J42" s="27"/>
      <c r="K42" s="21"/>
      <c r="L42" s="21"/>
      <c r="M42" s="89"/>
    </row>
    <row r="43" spans="1:13" ht="12.75">
      <c r="A43" s="8" t="s">
        <v>253</v>
      </c>
      <c r="B43" s="27"/>
      <c r="C43" s="21"/>
      <c r="D43" s="21"/>
      <c r="E43" s="89"/>
      <c r="F43" s="90"/>
      <c r="G43" s="21"/>
      <c r="H43" s="21"/>
      <c r="I43" s="91"/>
      <c r="J43" s="27"/>
      <c r="K43" s="21"/>
      <c r="L43" s="21"/>
      <c r="M43" s="89"/>
    </row>
    <row r="44" spans="1:13" ht="12.75">
      <c r="A44" s="11" t="s">
        <v>254</v>
      </c>
      <c r="B44" s="27"/>
      <c r="C44" s="21"/>
      <c r="D44" s="21"/>
      <c r="E44" s="89"/>
      <c r="F44" s="90"/>
      <c r="G44" s="21"/>
      <c r="H44" s="21"/>
      <c r="I44" s="91"/>
      <c r="J44" s="27"/>
      <c r="K44" s="21"/>
      <c r="L44" s="21"/>
      <c r="M44" s="89"/>
    </row>
    <row r="45" spans="1:13" ht="12.75">
      <c r="A45" s="11" t="s">
        <v>205</v>
      </c>
      <c r="B45" s="27"/>
      <c r="C45" s="21"/>
      <c r="D45" s="21"/>
      <c r="E45" s="89"/>
      <c r="F45" s="90"/>
      <c r="G45" s="21"/>
      <c r="H45" s="21"/>
      <c r="I45" s="91"/>
      <c r="J45" s="27"/>
      <c r="K45" s="21"/>
      <c r="L45" s="21"/>
      <c r="M45" s="89"/>
    </row>
    <row r="46" spans="1:13" ht="12.75">
      <c r="A46" s="11" t="s">
        <v>234</v>
      </c>
      <c r="B46" s="27"/>
      <c r="C46" s="21"/>
      <c r="D46" s="21"/>
      <c r="E46" s="89"/>
      <c r="F46" s="90"/>
      <c r="G46" s="21"/>
      <c r="H46" s="21"/>
      <c r="I46" s="91"/>
      <c r="J46" s="27"/>
      <c r="K46" s="21"/>
      <c r="L46" s="21"/>
      <c r="M46" s="89"/>
    </row>
    <row r="47" spans="1:13" ht="12.75">
      <c r="A47" s="11" t="s">
        <v>235</v>
      </c>
      <c r="B47" s="27"/>
      <c r="C47" s="21"/>
      <c r="D47" s="21"/>
      <c r="E47" s="89"/>
      <c r="F47" s="90"/>
      <c r="G47" s="21"/>
      <c r="H47" s="21"/>
      <c r="I47" s="91"/>
      <c r="J47" s="27"/>
      <c r="K47" s="21"/>
      <c r="L47" s="21"/>
      <c r="M47" s="89"/>
    </row>
    <row r="48" spans="1:13" ht="12.75">
      <c r="A48" s="11" t="s">
        <v>255</v>
      </c>
      <c r="B48" s="27">
        <v>14</v>
      </c>
      <c r="C48" s="21">
        <v>7.5</v>
      </c>
      <c r="D48" s="21">
        <v>4</v>
      </c>
      <c r="E48" s="89">
        <v>8.5</v>
      </c>
      <c r="F48" s="90">
        <v>76</v>
      </c>
      <c r="G48" s="21">
        <v>76</v>
      </c>
      <c r="H48" s="21">
        <v>76.5</v>
      </c>
      <c r="I48" s="91">
        <v>76.16666666666667</v>
      </c>
      <c r="J48" s="27">
        <v>81</v>
      </c>
      <c r="K48" s="21">
        <v>81</v>
      </c>
      <c r="L48" s="21">
        <v>76.5</v>
      </c>
      <c r="M48" s="89">
        <v>79.5</v>
      </c>
    </row>
    <row r="49" spans="1:13" ht="12.75">
      <c r="A49" s="10" t="s">
        <v>256</v>
      </c>
      <c r="B49" s="27">
        <v>35</v>
      </c>
      <c r="C49" s="21">
        <v>30</v>
      </c>
      <c r="D49" s="21">
        <v>24</v>
      </c>
      <c r="E49" s="89">
        <v>29.666666666666668</v>
      </c>
      <c r="F49" s="90">
        <v>14.25</v>
      </c>
      <c r="G49" s="21">
        <v>14.25</v>
      </c>
      <c r="H49" s="21">
        <v>9</v>
      </c>
      <c r="I49" s="91">
        <v>12.5</v>
      </c>
      <c r="J49" s="27">
        <v>4.5</v>
      </c>
      <c r="K49" s="21">
        <v>4.5</v>
      </c>
      <c r="L49" s="21">
        <v>9</v>
      </c>
      <c r="M49" s="89">
        <v>6</v>
      </c>
    </row>
    <row r="50" spans="1:13" ht="12.75">
      <c r="A50" s="15" t="s">
        <v>257</v>
      </c>
      <c r="B50" s="27"/>
      <c r="C50" s="21"/>
      <c r="D50" s="21"/>
      <c r="E50" s="89"/>
      <c r="F50" s="90"/>
      <c r="G50" s="21"/>
      <c r="H50" s="21"/>
      <c r="I50" s="91"/>
      <c r="J50" s="27"/>
      <c r="K50" s="21"/>
      <c r="L50" s="21"/>
      <c r="M50" s="89"/>
    </row>
    <row r="51" spans="1:13" ht="12.75">
      <c r="A51" s="8" t="s">
        <v>258</v>
      </c>
      <c r="B51" s="27"/>
      <c r="C51" s="21"/>
      <c r="D51" s="21"/>
      <c r="E51" s="89"/>
      <c r="F51" s="90"/>
      <c r="G51" s="21"/>
      <c r="H51" s="21"/>
      <c r="I51" s="91"/>
      <c r="J51" s="27"/>
      <c r="K51" s="21"/>
      <c r="L51" s="21"/>
      <c r="M51" s="89"/>
    </row>
    <row r="52" spans="1:13" ht="12.75">
      <c r="A52" s="11" t="s">
        <v>259</v>
      </c>
      <c r="B52" s="27"/>
      <c r="C52" s="21"/>
      <c r="D52" s="21"/>
      <c r="E52" s="89"/>
      <c r="F52" s="90">
        <v>0.475</v>
      </c>
      <c r="G52" s="21">
        <v>0.475</v>
      </c>
      <c r="H52" s="21">
        <v>0.45</v>
      </c>
      <c r="I52" s="91">
        <v>0.4666666666666666</v>
      </c>
      <c r="J52" s="27">
        <v>1.8</v>
      </c>
      <c r="K52" s="21">
        <v>4.5</v>
      </c>
      <c r="L52" s="21">
        <v>1.8</v>
      </c>
      <c r="M52" s="89">
        <v>2.7</v>
      </c>
    </row>
    <row r="53" spans="1:13" ht="12.75">
      <c r="A53" s="11" t="s">
        <v>260</v>
      </c>
      <c r="B53" s="27"/>
      <c r="C53" s="21"/>
      <c r="D53" s="21"/>
      <c r="E53" s="89"/>
      <c r="F53" s="90"/>
      <c r="G53" s="21"/>
      <c r="H53" s="21"/>
      <c r="I53" s="91"/>
      <c r="J53" s="27"/>
      <c r="K53" s="21"/>
      <c r="L53" s="21"/>
      <c r="M53" s="89"/>
    </row>
    <row r="54" spans="1:13" ht="12.75">
      <c r="A54" s="14" t="s">
        <v>114</v>
      </c>
      <c r="B54" s="27"/>
      <c r="C54" s="21"/>
      <c r="D54" s="21"/>
      <c r="E54" s="89"/>
      <c r="F54" s="90"/>
      <c r="G54" s="21"/>
      <c r="H54" s="21"/>
      <c r="I54" s="91"/>
      <c r="J54" s="27"/>
      <c r="K54" s="21"/>
      <c r="L54" s="21"/>
      <c r="M54" s="89"/>
    </row>
    <row r="55" spans="1:13" ht="12.75">
      <c r="A55" s="10" t="s">
        <v>115</v>
      </c>
      <c r="B55" s="27"/>
      <c r="C55" s="21"/>
      <c r="D55" s="21"/>
      <c r="E55" s="89"/>
      <c r="F55" s="90"/>
      <c r="G55" s="21"/>
      <c r="H55" s="21"/>
      <c r="I55" s="91"/>
      <c r="J55" s="27"/>
      <c r="K55" s="21"/>
      <c r="L55" s="21"/>
      <c r="M55" s="89"/>
    </row>
    <row r="56" spans="1:13" ht="12.75">
      <c r="A56" s="15" t="s">
        <v>14</v>
      </c>
      <c r="B56" s="27">
        <v>17.5</v>
      </c>
      <c r="C56" s="21">
        <v>7.5</v>
      </c>
      <c r="D56" s="21">
        <v>6</v>
      </c>
      <c r="E56" s="89">
        <v>10.333333333333334</v>
      </c>
      <c r="F56" s="90">
        <v>23.75</v>
      </c>
      <c r="G56" s="21">
        <v>23.75</v>
      </c>
      <c r="H56" s="21">
        <v>27</v>
      </c>
      <c r="I56" s="91">
        <v>24.833333333333332</v>
      </c>
      <c r="J56" s="27">
        <v>27</v>
      </c>
      <c r="K56" s="21">
        <v>31.5</v>
      </c>
      <c r="L56" s="21">
        <v>27</v>
      </c>
      <c r="M56" s="89">
        <v>28.5</v>
      </c>
    </row>
    <row r="57" spans="1:13" ht="12.75">
      <c r="A57" s="148" t="s">
        <v>236</v>
      </c>
      <c r="B57" s="27">
        <v>17.5</v>
      </c>
      <c r="C57" s="21">
        <v>7.5</v>
      </c>
      <c r="D57" s="21">
        <v>6</v>
      </c>
      <c r="E57" s="89">
        <v>10.333333333333334</v>
      </c>
      <c r="F57" s="90">
        <v>14.25</v>
      </c>
      <c r="G57" s="21">
        <v>14.25</v>
      </c>
      <c r="H57" s="21">
        <v>18</v>
      </c>
      <c r="I57" s="91">
        <v>15.5</v>
      </c>
      <c r="J57" s="27">
        <v>4.5</v>
      </c>
      <c r="K57" s="21">
        <v>4.5</v>
      </c>
      <c r="L57" s="21">
        <v>4.5</v>
      </c>
      <c r="M57" s="89">
        <v>4.5</v>
      </c>
    </row>
    <row r="58" spans="1:13" ht="12.75">
      <c r="A58" s="133" t="s">
        <v>116</v>
      </c>
      <c r="B58" s="27"/>
      <c r="C58" s="21"/>
      <c r="D58" s="21"/>
      <c r="E58" s="89"/>
      <c r="F58" s="90"/>
      <c r="G58" s="21"/>
      <c r="H58" s="21"/>
      <c r="I58" s="91"/>
      <c r="J58" s="27"/>
      <c r="K58" s="21"/>
      <c r="L58" s="21"/>
      <c r="M58" s="89"/>
    </row>
    <row r="59" spans="1:13" ht="12.75">
      <c r="A59" s="12" t="s">
        <v>68</v>
      </c>
      <c r="B59" s="98"/>
      <c r="C59" s="99"/>
      <c r="D59" s="99"/>
      <c r="E59" s="100"/>
      <c r="F59" s="101"/>
      <c r="G59" s="99"/>
      <c r="H59" s="99"/>
      <c r="I59" s="102"/>
      <c r="J59" s="98"/>
      <c r="K59" s="99"/>
      <c r="L59" s="99"/>
      <c r="M59" s="100"/>
    </row>
    <row r="60" spans="1:13" ht="12.75">
      <c r="A60" s="5" t="s">
        <v>69</v>
      </c>
      <c r="B60" s="23">
        <v>70</v>
      </c>
      <c r="C60" s="24">
        <v>50</v>
      </c>
      <c r="D60" s="24">
        <v>40</v>
      </c>
      <c r="E60" s="105">
        <v>53.333333333333336</v>
      </c>
      <c r="F60" s="106">
        <v>95</v>
      </c>
      <c r="G60" s="24">
        <v>95</v>
      </c>
      <c r="H60" s="24">
        <v>90</v>
      </c>
      <c r="I60" s="107">
        <v>93.33333333333333</v>
      </c>
      <c r="J60" s="23">
        <v>90</v>
      </c>
      <c r="K60" s="24">
        <v>90</v>
      </c>
      <c r="L60" s="24">
        <v>90</v>
      </c>
      <c r="M60" s="105">
        <v>90</v>
      </c>
    </row>
  </sheetData>
  <mergeCells count="7">
    <mergeCell ref="B37:E37"/>
    <mergeCell ref="F37:I37"/>
    <mergeCell ref="J37:M37"/>
    <mergeCell ref="B6:E6"/>
    <mergeCell ref="F6:I6"/>
    <mergeCell ref="J6:M6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F49" sqref="F49"/>
    </sheetView>
  </sheetViews>
  <sheetFormatPr defaultColWidth="11.00390625" defaultRowHeight="12"/>
  <cols>
    <col min="1" max="1" width="19.00390625" style="0" customWidth="1"/>
    <col min="2" max="2" width="9.50390625" style="0" customWidth="1"/>
    <col min="3" max="10" width="8.875" style="0" customWidth="1"/>
  </cols>
  <sheetData>
    <row r="1" spans="1:10" ht="15">
      <c r="A1" s="226" t="s">
        <v>16</v>
      </c>
      <c r="B1" s="189"/>
      <c r="C1" s="194"/>
      <c r="D1" s="189"/>
      <c r="E1" s="194"/>
      <c r="F1" s="194"/>
      <c r="G1" s="194"/>
      <c r="H1" s="194"/>
      <c r="I1" s="194"/>
      <c r="J1" s="194"/>
    </row>
    <row r="2" spans="1:10" ht="12.75">
      <c r="A2" s="189"/>
      <c r="B2" s="189"/>
      <c r="C2" s="189"/>
      <c r="D2" s="189"/>
      <c r="E2" s="189"/>
      <c r="F2" s="189"/>
      <c r="G2" s="194"/>
      <c r="H2" s="194"/>
      <c r="I2" s="194"/>
      <c r="J2" s="194"/>
    </row>
    <row r="3" spans="1:10" ht="12.75">
      <c r="A3" s="227" t="s">
        <v>71</v>
      </c>
      <c r="B3" s="228" t="s">
        <v>72</v>
      </c>
      <c r="C3" s="229"/>
      <c r="D3" s="227" t="s">
        <v>73</v>
      </c>
      <c r="E3" s="228"/>
      <c r="F3" s="229" t="s">
        <v>17</v>
      </c>
      <c r="G3" s="227" t="s">
        <v>18</v>
      </c>
      <c r="H3" s="228" t="s">
        <v>19</v>
      </c>
      <c r="I3" s="229"/>
      <c r="J3" s="194"/>
    </row>
    <row r="4" spans="1:10" ht="12.75">
      <c r="A4" s="227" t="s">
        <v>155</v>
      </c>
      <c r="B4" s="230">
        <v>38978</v>
      </c>
      <c r="C4" s="229"/>
      <c r="D4" s="194" t="s">
        <v>170</v>
      </c>
      <c r="E4" s="227"/>
      <c r="F4" s="229" t="s">
        <v>171</v>
      </c>
      <c r="G4" s="227"/>
      <c r="H4" s="228" t="s">
        <v>20</v>
      </c>
      <c r="I4" s="229"/>
      <c r="J4" s="194"/>
    </row>
    <row r="5" spans="1:10" ht="12.75">
      <c r="A5" s="231"/>
      <c r="B5" s="232">
        <v>1</v>
      </c>
      <c r="C5" s="233">
        <v>2</v>
      </c>
      <c r="D5" s="233">
        <v>3</v>
      </c>
      <c r="E5" s="233">
        <v>4</v>
      </c>
      <c r="F5" s="233">
        <v>5</v>
      </c>
      <c r="G5" s="200">
        <v>6</v>
      </c>
      <c r="H5" s="234" t="s">
        <v>172</v>
      </c>
      <c r="I5" s="231" t="s">
        <v>173</v>
      </c>
      <c r="J5" s="229" t="s">
        <v>174</v>
      </c>
    </row>
    <row r="6" spans="1:10" ht="12.75">
      <c r="A6" s="235" t="s">
        <v>175</v>
      </c>
      <c r="B6" s="236">
        <v>1920</v>
      </c>
      <c r="C6" s="237">
        <v>2048</v>
      </c>
      <c r="D6" s="237">
        <v>1856</v>
      </c>
      <c r="E6" s="237">
        <v>2032</v>
      </c>
      <c r="F6" s="237">
        <v>1792</v>
      </c>
      <c r="G6" s="238">
        <v>2720</v>
      </c>
      <c r="H6" s="239">
        <v>2061.3333333333335</v>
      </c>
      <c r="I6" s="240">
        <v>337.5077283065773</v>
      </c>
      <c r="J6" s="241">
        <v>16.37327271862438</v>
      </c>
    </row>
    <row r="7" spans="1:10" ht="12.75">
      <c r="A7" s="167" t="s">
        <v>130</v>
      </c>
      <c r="B7" s="242">
        <v>307.2</v>
      </c>
      <c r="C7" s="243">
        <v>235.2</v>
      </c>
      <c r="D7" s="243">
        <v>312</v>
      </c>
      <c r="E7" s="243">
        <v>326.4</v>
      </c>
      <c r="F7" s="243">
        <v>323.2</v>
      </c>
      <c r="G7" s="244">
        <v>398.4</v>
      </c>
      <c r="H7" s="239">
        <v>317.06666666666666</v>
      </c>
      <c r="I7" s="240">
        <v>52.08649217087515</v>
      </c>
      <c r="J7" s="241">
        <v>16.427615276768865</v>
      </c>
    </row>
    <row r="8" spans="1:10" ht="12.75">
      <c r="A8" s="167" t="s">
        <v>131</v>
      </c>
      <c r="B8" s="245"/>
      <c r="C8" s="246"/>
      <c r="D8" s="246"/>
      <c r="E8" s="246"/>
      <c r="F8" s="246"/>
      <c r="G8" s="247"/>
      <c r="H8" s="239"/>
      <c r="I8" s="240"/>
      <c r="J8" s="241"/>
    </row>
    <row r="9" spans="1:10" ht="12.75">
      <c r="A9" s="167" t="s">
        <v>167</v>
      </c>
      <c r="B9" s="245">
        <v>15</v>
      </c>
      <c r="C9" s="246">
        <v>11</v>
      </c>
      <c r="D9" s="246">
        <v>11</v>
      </c>
      <c r="E9" s="246">
        <v>10</v>
      </c>
      <c r="F9" s="246">
        <v>15</v>
      </c>
      <c r="G9" s="247">
        <v>6</v>
      </c>
      <c r="H9" s="239">
        <v>11.333333333333334</v>
      </c>
      <c r="I9" s="240">
        <v>3.3862466931200794</v>
      </c>
      <c r="J9" s="241">
        <v>29.878647292235993</v>
      </c>
    </row>
    <row r="10" spans="1:13" ht="12.75">
      <c r="A10" s="167" t="s">
        <v>168</v>
      </c>
      <c r="B10" s="245">
        <v>71</v>
      </c>
      <c r="C10" s="246">
        <v>58</v>
      </c>
      <c r="D10" s="246">
        <v>67</v>
      </c>
      <c r="E10" s="246">
        <v>63</v>
      </c>
      <c r="F10" s="246">
        <v>70</v>
      </c>
      <c r="G10" s="247">
        <v>71</v>
      </c>
      <c r="H10" s="239">
        <v>66.66666666666667</v>
      </c>
      <c r="I10" s="240">
        <v>5.240865068542256</v>
      </c>
      <c r="J10" s="241">
        <v>7.861297602813383</v>
      </c>
      <c r="K10" s="19"/>
      <c r="L10" s="19"/>
      <c r="M10" s="19"/>
    </row>
    <row r="11" spans="1:10" ht="12.75">
      <c r="A11" s="248" t="s">
        <v>133</v>
      </c>
      <c r="B11" s="249">
        <v>38</v>
      </c>
      <c r="C11" s="250">
        <v>27</v>
      </c>
      <c r="D11" s="250">
        <v>35</v>
      </c>
      <c r="E11" s="250">
        <v>36</v>
      </c>
      <c r="F11" s="250">
        <v>44</v>
      </c>
      <c r="G11" s="251">
        <v>39</v>
      </c>
      <c r="H11" s="252">
        <v>36.5</v>
      </c>
      <c r="I11" s="253">
        <v>5.612486080160912</v>
      </c>
      <c r="J11" s="241">
        <v>15.376674192221676</v>
      </c>
    </row>
    <row r="12" spans="1:10" ht="12.75">
      <c r="A12" s="194"/>
      <c r="B12" s="194"/>
      <c r="C12" s="194"/>
      <c r="D12" s="194"/>
      <c r="E12" s="194"/>
      <c r="F12" s="194"/>
      <c r="G12" s="194"/>
      <c r="H12" s="254"/>
      <c r="I12" s="194"/>
      <c r="J12" s="194"/>
    </row>
    <row r="13" spans="1:13" ht="12.75">
      <c r="A13" s="231"/>
      <c r="B13" s="255">
        <v>1</v>
      </c>
      <c r="C13" s="233">
        <v>2</v>
      </c>
      <c r="D13" s="233">
        <v>3</v>
      </c>
      <c r="E13" s="233">
        <v>4</v>
      </c>
      <c r="F13" s="233">
        <v>5</v>
      </c>
      <c r="G13" s="256">
        <v>6</v>
      </c>
      <c r="H13" s="234" t="s">
        <v>172</v>
      </c>
      <c r="I13" s="228" t="s">
        <v>173</v>
      </c>
      <c r="J13" s="231" t="s">
        <v>174</v>
      </c>
      <c r="K13" s="20"/>
      <c r="L13" s="20"/>
      <c r="M13" s="20"/>
    </row>
    <row r="14" spans="1:10" ht="12.75">
      <c r="A14" s="235" t="s">
        <v>0</v>
      </c>
      <c r="B14" s="257">
        <v>7.2</v>
      </c>
      <c r="C14" s="257">
        <v>9.4</v>
      </c>
      <c r="D14" s="257">
        <v>10</v>
      </c>
      <c r="E14" s="257">
        <v>7</v>
      </c>
      <c r="F14" s="257">
        <v>9</v>
      </c>
      <c r="G14" s="257">
        <v>7.6</v>
      </c>
      <c r="H14" s="239">
        <v>8.366666666666667</v>
      </c>
      <c r="I14" s="240">
        <v>1.2612163441165294</v>
      </c>
      <c r="J14" s="241">
        <v>15.074298933663696</v>
      </c>
    </row>
    <row r="15" spans="1:10" ht="12.75">
      <c r="A15" s="167"/>
      <c r="B15" s="258"/>
      <c r="C15" s="246"/>
      <c r="D15" s="246"/>
      <c r="E15" s="246"/>
      <c r="F15" s="246"/>
      <c r="G15" s="259"/>
      <c r="H15" s="181"/>
      <c r="I15" s="260"/>
      <c r="J15" s="167"/>
    </row>
    <row r="16" spans="1:10" ht="12.75">
      <c r="A16" s="248" t="s">
        <v>169</v>
      </c>
      <c r="B16" s="261">
        <v>60</v>
      </c>
      <c r="C16" s="250"/>
      <c r="D16" s="250"/>
      <c r="E16" s="250"/>
      <c r="F16" s="250"/>
      <c r="G16" s="262"/>
      <c r="H16" s="263"/>
      <c r="I16" s="264"/>
      <c r="J16" s="248"/>
    </row>
    <row r="17" spans="1:10" ht="12.75">
      <c r="A17" s="194"/>
      <c r="B17" s="194"/>
      <c r="C17" s="194"/>
      <c r="D17" s="194"/>
      <c r="E17" s="194"/>
      <c r="F17" s="194"/>
      <c r="G17" s="194"/>
      <c r="H17" s="194"/>
      <c r="I17" s="194"/>
      <c r="J17" s="194"/>
    </row>
    <row r="18" spans="1:10" ht="12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</row>
    <row r="19" spans="1:10" ht="12.75">
      <c r="A19" s="194"/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ht="12.75">
      <c r="A20" s="194"/>
      <c r="B20" s="194"/>
      <c r="C20" s="194"/>
      <c r="D20" s="194"/>
      <c r="E20" s="194"/>
      <c r="F20" s="194"/>
      <c r="G20" s="194"/>
      <c r="H20" s="194"/>
      <c r="I20" s="194"/>
      <c r="J20" s="194"/>
    </row>
    <row r="21" spans="1:10" ht="12.75">
      <c r="A21" s="227" t="s">
        <v>71</v>
      </c>
      <c r="B21" s="228" t="s">
        <v>21</v>
      </c>
      <c r="C21" s="229"/>
      <c r="D21" s="227" t="s">
        <v>73</v>
      </c>
      <c r="E21" s="228"/>
      <c r="F21" s="229" t="s">
        <v>17</v>
      </c>
      <c r="G21" s="227" t="s">
        <v>18</v>
      </c>
      <c r="H21" s="228" t="s">
        <v>22</v>
      </c>
      <c r="I21" s="229"/>
      <c r="J21" s="194"/>
    </row>
    <row r="22" spans="1:10" ht="12.75">
      <c r="A22" s="227" t="s">
        <v>155</v>
      </c>
      <c r="B22" s="230">
        <v>38958</v>
      </c>
      <c r="C22" s="229"/>
      <c r="D22" s="194" t="s">
        <v>170</v>
      </c>
      <c r="E22" s="227"/>
      <c r="F22" s="229" t="s">
        <v>171</v>
      </c>
      <c r="G22" s="227"/>
      <c r="H22" s="228" t="s">
        <v>23</v>
      </c>
      <c r="I22" s="229"/>
      <c r="J22" s="194"/>
    </row>
    <row r="23" spans="1:10" ht="12.75">
      <c r="A23" s="231"/>
      <c r="B23" s="232">
        <v>1</v>
      </c>
      <c r="C23" s="233">
        <v>2</v>
      </c>
      <c r="D23" s="233">
        <v>3</v>
      </c>
      <c r="E23" s="233">
        <v>4</v>
      </c>
      <c r="F23" s="233">
        <v>5</v>
      </c>
      <c r="G23" s="200">
        <v>6</v>
      </c>
      <c r="H23" s="234" t="s">
        <v>172</v>
      </c>
      <c r="I23" s="231" t="s">
        <v>173</v>
      </c>
      <c r="J23" s="229" t="s">
        <v>174</v>
      </c>
    </row>
    <row r="24" spans="1:10" ht="12.75">
      <c r="A24" s="235" t="s">
        <v>175</v>
      </c>
      <c r="B24" s="236">
        <v>864</v>
      </c>
      <c r="C24" s="237">
        <v>736</v>
      </c>
      <c r="D24" s="237">
        <v>736</v>
      </c>
      <c r="E24" s="237">
        <v>1120</v>
      </c>
      <c r="F24" s="237">
        <v>768</v>
      </c>
      <c r="G24" s="238">
        <v>1328</v>
      </c>
      <c r="H24" s="239">
        <v>925.3333333333334</v>
      </c>
      <c r="I24" s="240">
        <v>245.04911072408854</v>
      </c>
      <c r="J24" s="241">
        <v>26.482252599865475</v>
      </c>
    </row>
    <row r="25" spans="1:10" ht="12.75">
      <c r="A25" s="167" t="s">
        <v>130</v>
      </c>
      <c r="B25" s="242">
        <v>153.6</v>
      </c>
      <c r="C25" s="243">
        <v>139.2</v>
      </c>
      <c r="D25" s="243">
        <v>126.4</v>
      </c>
      <c r="E25" s="243">
        <v>168</v>
      </c>
      <c r="F25" s="243">
        <v>144</v>
      </c>
      <c r="G25" s="244">
        <v>198.4</v>
      </c>
      <c r="H25" s="239">
        <v>154.9333333333333</v>
      </c>
      <c r="I25" s="240">
        <v>25.4679929846596</v>
      </c>
      <c r="J25" s="241">
        <v>16.43803333777513</v>
      </c>
    </row>
    <row r="26" spans="1:10" ht="12.75">
      <c r="A26" s="167" t="s">
        <v>131</v>
      </c>
      <c r="B26" s="245"/>
      <c r="C26" s="246"/>
      <c r="D26" s="246"/>
      <c r="E26" s="246"/>
      <c r="F26" s="246"/>
      <c r="G26" s="247"/>
      <c r="H26" s="239"/>
      <c r="I26" s="240"/>
      <c r="J26" s="241"/>
    </row>
    <row r="27" spans="1:10" ht="12.75">
      <c r="A27" s="167" t="s">
        <v>167</v>
      </c>
      <c r="B27" s="245">
        <v>8</v>
      </c>
      <c r="C27" s="246">
        <v>12</v>
      </c>
      <c r="D27" s="246">
        <v>8</v>
      </c>
      <c r="E27" s="246">
        <v>10</v>
      </c>
      <c r="F27" s="246">
        <v>5</v>
      </c>
      <c r="G27" s="247">
        <v>16</v>
      </c>
      <c r="H27" s="239">
        <v>9.833333333333334</v>
      </c>
      <c r="I27" s="240">
        <v>3.8166302763912925</v>
      </c>
      <c r="J27" s="241">
        <v>38.81318925143687</v>
      </c>
    </row>
    <row r="28" spans="1:10" ht="12.75">
      <c r="A28" s="167" t="s">
        <v>168</v>
      </c>
      <c r="B28" s="245">
        <v>83</v>
      </c>
      <c r="C28" s="246">
        <v>89</v>
      </c>
      <c r="D28" s="246">
        <v>80</v>
      </c>
      <c r="E28" s="246">
        <v>78</v>
      </c>
      <c r="F28" s="246">
        <v>96</v>
      </c>
      <c r="G28" s="247">
        <v>77</v>
      </c>
      <c r="H28" s="239">
        <v>83.83333333333333</v>
      </c>
      <c r="I28" s="240">
        <v>7.359800721939905</v>
      </c>
      <c r="J28" s="241">
        <v>8.779086348238456</v>
      </c>
    </row>
    <row r="29" spans="1:10" ht="12.75">
      <c r="A29" s="248" t="s">
        <v>133</v>
      </c>
      <c r="B29" s="249">
        <v>53</v>
      </c>
      <c r="C29" s="250">
        <v>51</v>
      </c>
      <c r="D29" s="250">
        <v>49</v>
      </c>
      <c r="E29" s="250">
        <v>47</v>
      </c>
      <c r="F29" s="250">
        <v>45</v>
      </c>
      <c r="G29" s="251">
        <v>44</v>
      </c>
      <c r="H29" s="252">
        <v>48.166666666666664</v>
      </c>
      <c r="I29" s="253">
        <v>3.4880749227427423</v>
      </c>
      <c r="J29" s="241">
        <v>7.241678040296351</v>
      </c>
    </row>
    <row r="30" spans="1:10" ht="12.75">
      <c r="A30" s="194"/>
      <c r="B30" s="194"/>
      <c r="C30" s="194"/>
      <c r="D30" s="194"/>
      <c r="E30" s="194"/>
      <c r="F30" s="194"/>
      <c r="G30" s="194"/>
      <c r="H30" s="254"/>
      <c r="I30" s="194"/>
      <c r="J30" s="194"/>
    </row>
    <row r="31" spans="1:10" ht="12.75">
      <c r="A31" s="231"/>
      <c r="B31" s="255">
        <v>1</v>
      </c>
      <c r="C31" s="233">
        <v>2</v>
      </c>
      <c r="D31" s="233">
        <v>3</v>
      </c>
      <c r="E31" s="233">
        <v>4</v>
      </c>
      <c r="F31" s="233">
        <v>5</v>
      </c>
      <c r="G31" s="256">
        <v>6</v>
      </c>
      <c r="H31" s="234" t="s">
        <v>172</v>
      </c>
      <c r="I31" s="228" t="s">
        <v>173</v>
      </c>
      <c r="J31" s="231" t="s">
        <v>174</v>
      </c>
    </row>
    <row r="32" spans="1:10" ht="12.75">
      <c r="A32" s="235" t="s">
        <v>0</v>
      </c>
      <c r="B32" s="257">
        <v>5.8</v>
      </c>
      <c r="C32" s="257">
        <v>3.8</v>
      </c>
      <c r="D32" s="257">
        <v>4.8</v>
      </c>
      <c r="E32" s="257">
        <v>6</v>
      </c>
      <c r="F32" s="257">
        <v>4</v>
      </c>
      <c r="G32" s="257">
        <v>5.8</v>
      </c>
      <c r="H32" s="239">
        <v>5.033333333333333</v>
      </c>
      <c r="I32" s="240">
        <v>0.9750213672872334</v>
      </c>
      <c r="J32" s="241">
        <v>19.37128544279272</v>
      </c>
    </row>
    <row r="33" spans="1:10" ht="12.75">
      <c r="A33" s="167"/>
      <c r="B33" s="258"/>
      <c r="C33" s="246"/>
      <c r="D33" s="246"/>
      <c r="E33" s="246"/>
      <c r="F33" s="246"/>
      <c r="G33" s="259"/>
      <c r="H33" s="181"/>
      <c r="I33" s="260"/>
      <c r="J33" s="167"/>
    </row>
    <row r="34" spans="1:10" ht="12.75">
      <c r="A34" s="248" t="s">
        <v>169</v>
      </c>
      <c r="B34" s="261">
        <v>70</v>
      </c>
      <c r="C34" s="250"/>
      <c r="D34" s="250"/>
      <c r="E34" s="250"/>
      <c r="F34" s="250"/>
      <c r="G34" s="262"/>
      <c r="H34" s="263"/>
      <c r="I34" s="264"/>
      <c r="J34" s="248"/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 topLeftCell="A11">
      <selection activeCell="Q43" sqref="Q43"/>
    </sheetView>
  </sheetViews>
  <sheetFormatPr defaultColWidth="11.00390625" defaultRowHeight="12"/>
  <cols>
    <col min="1" max="1" width="24.50390625" style="33" customWidth="1"/>
    <col min="2" max="2" width="7.00390625" style="33" customWidth="1"/>
    <col min="3" max="11" width="5.125" style="33" customWidth="1"/>
    <col min="12" max="14" width="6.50390625" style="33" customWidth="1"/>
    <col min="15" max="15" width="6.625" style="33" customWidth="1"/>
    <col min="16" max="16384" width="12.50390625" style="33" customWidth="1"/>
  </cols>
  <sheetData>
    <row r="1" spans="1:15" ht="13.5">
      <c r="A1" s="281" t="s">
        <v>231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1" ht="12.75">
      <c r="A2" s="31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5" ht="12">
      <c r="A3" s="34" t="s">
        <v>75</v>
      </c>
      <c r="B3" s="35" t="s">
        <v>136</v>
      </c>
      <c r="C3" s="36"/>
      <c r="D3" s="36"/>
      <c r="E3" s="36"/>
      <c r="F3" s="32"/>
      <c r="G3" s="32"/>
      <c r="H3" s="32"/>
      <c r="I3" s="32"/>
      <c r="J3" s="32"/>
      <c r="K3" s="32"/>
      <c r="N3" s="34" t="s">
        <v>73</v>
      </c>
      <c r="O3" s="37" t="s">
        <v>227</v>
      </c>
    </row>
    <row r="4" spans="1:11" ht="12">
      <c r="A4" s="34" t="s">
        <v>76</v>
      </c>
      <c r="B4" s="38">
        <v>37166</v>
      </c>
      <c r="C4" s="39"/>
      <c r="D4" s="36"/>
      <c r="E4" s="36"/>
      <c r="F4" s="32"/>
      <c r="G4" s="32"/>
      <c r="H4" s="32"/>
      <c r="I4" s="32"/>
      <c r="J4" s="32"/>
      <c r="K4" s="32"/>
    </row>
    <row r="5" spans="2:12" ht="12">
      <c r="B5" s="32"/>
      <c r="C5" s="32"/>
      <c r="D5" s="32"/>
      <c r="E5" s="32"/>
      <c r="F5" s="32"/>
      <c r="G5" s="32"/>
      <c r="H5" s="32"/>
      <c r="I5" s="32"/>
      <c r="J5" s="32"/>
      <c r="K5" s="32"/>
      <c r="L5" s="40"/>
    </row>
    <row r="6" spans="1:17" ht="12.75">
      <c r="A6" s="41" t="s">
        <v>134</v>
      </c>
      <c r="B6" s="42"/>
      <c r="C6" s="42"/>
      <c r="D6" s="42"/>
      <c r="E6" s="42"/>
      <c r="F6" s="42"/>
      <c r="G6" s="43" t="s">
        <v>77</v>
      </c>
      <c r="H6" s="42"/>
      <c r="I6" s="42"/>
      <c r="J6" s="42"/>
      <c r="K6" s="42"/>
      <c r="L6" s="44"/>
      <c r="M6" s="42"/>
      <c r="N6" s="42"/>
      <c r="O6" s="45"/>
      <c r="Q6"/>
    </row>
    <row r="7" spans="1:17" ht="12.75">
      <c r="A7" s="46" t="s">
        <v>78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47">
        <v>10</v>
      </c>
      <c r="L7" s="47" t="s">
        <v>172</v>
      </c>
      <c r="M7" s="36" t="s">
        <v>201</v>
      </c>
      <c r="N7" s="36" t="s">
        <v>135</v>
      </c>
      <c r="O7" s="48" t="s">
        <v>79</v>
      </c>
      <c r="Q7"/>
    </row>
    <row r="8" spans="1:17" ht="12.75">
      <c r="A8" s="49" t="s">
        <v>139</v>
      </c>
      <c r="B8" s="149">
        <v>10.204081632653061</v>
      </c>
      <c r="C8" s="52">
        <v>12.244897959183673</v>
      </c>
      <c r="D8" s="52">
        <v>4.081632653061225</v>
      </c>
      <c r="E8" s="52">
        <v>6.122448979591836</v>
      </c>
      <c r="F8" s="52">
        <v>12.244897959183673</v>
      </c>
      <c r="G8" s="52">
        <v>6.122448979591836</v>
      </c>
      <c r="H8" s="52">
        <v>4.081632653061225</v>
      </c>
      <c r="I8" s="52">
        <v>16.3265306122449</v>
      </c>
      <c r="J8" s="52">
        <v>4.081632653061225</v>
      </c>
      <c r="K8" s="52">
        <v>12.244897959183673</v>
      </c>
      <c r="L8" s="50">
        <v>8.775510204081632</v>
      </c>
      <c r="M8" s="51">
        <v>4.413912434696145</v>
      </c>
      <c r="N8" s="51">
        <v>1.3958016686179038</v>
      </c>
      <c r="O8" s="52">
        <v>50.298071930258395</v>
      </c>
      <c r="P8" s="2"/>
      <c r="Q8"/>
    </row>
    <row r="9" spans="1:17" ht="12.75">
      <c r="A9" s="49" t="s">
        <v>140</v>
      </c>
      <c r="B9" s="151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14.285714285714286</v>
      </c>
      <c r="K9" s="57">
        <v>8.16326530612245</v>
      </c>
      <c r="L9" s="55">
        <v>2.2448979591836737</v>
      </c>
      <c r="M9" s="56">
        <v>4.947781373052567</v>
      </c>
      <c r="N9" s="56">
        <v>1.564625850340136</v>
      </c>
      <c r="O9" s="57">
        <v>220.40117025415978</v>
      </c>
      <c r="P9" s="2"/>
      <c r="Q9"/>
    </row>
    <row r="10" spans="1:16" ht="12">
      <c r="A10" s="58" t="s">
        <v>80</v>
      </c>
      <c r="B10" s="152">
        <v>10.204081632653061</v>
      </c>
      <c r="C10" s="153">
        <v>12.244897959183673</v>
      </c>
      <c r="D10" s="153">
        <v>4.081632653061225</v>
      </c>
      <c r="E10" s="153">
        <v>6.122448979591836</v>
      </c>
      <c r="F10" s="153">
        <v>12.244897959183673</v>
      </c>
      <c r="G10" s="153">
        <v>6.122448979591836</v>
      </c>
      <c r="H10" s="153">
        <v>4.081632653061225</v>
      </c>
      <c r="I10" s="153">
        <v>16.3265306122449</v>
      </c>
      <c r="J10" s="153">
        <v>18.367346938775512</v>
      </c>
      <c r="K10" s="153">
        <v>20.408163265306122</v>
      </c>
      <c r="L10" s="59">
        <v>11.020408163265305</v>
      </c>
      <c r="M10" s="60">
        <v>5.9460607846019435</v>
      </c>
      <c r="N10" s="60">
        <v>1.8803095185149992</v>
      </c>
      <c r="O10" s="57">
        <v>53.95499600842505</v>
      </c>
      <c r="P10" s="54"/>
    </row>
    <row r="11" spans="1:15" ht="12">
      <c r="A11" s="46" t="s">
        <v>81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61"/>
      <c r="M11" s="30"/>
      <c r="N11" s="30"/>
      <c r="O11" s="62"/>
    </row>
    <row r="12" spans="1:16" ht="12">
      <c r="A12" s="58" t="s">
        <v>82</v>
      </c>
      <c r="B12" s="70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67" t="s">
        <v>199</v>
      </c>
      <c r="M12" s="71" t="s">
        <v>199</v>
      </c>
      <c r="N12" s="71" t="s">
        <v>199</v>
      </c>
      <c r="O12" s="69" t="s">
        <v>199</v>
      </c>
      <c r="P12" s="54"/>
    </row>
    <row r="13" spans="1:16" ht="12">
      <c r="A13" s="63" t="s">
        <v>83</v>
      </c>
      <c r="B13" s="157">
        <v>10.204081632653061</v>
      </c>
      <c r="C13" s="158">
        <v>12.244897959183673</v>
      </c>
      <c r="D13" s="158">
        <v>4.081632653061225</v>
      </c>
      <c r="E13" s="158">
        <v>6.122448979591836</v>
      </c>
      <c r="F13" s="158">
        <v>12.244897959183673</v>
      </c>
      <c r="G13" s="158">
        <v>6.122448979591836</v>
      </c>
      <c r="H13" s="158">
        <v>4.081632653061225</v>
      </c>
      <c r="I13" s="158">
        <v>16.3265306122449</v>
      </c>
      <c r="J13" s="158">
        <v>18.367346938775512</v>
      </c>
      <c r="K13" s="159">
        <v>20.408163265306122</v>
      </c>
      <c r="L13" s="72">
        <v>11.020408163265307</v>
      </c>
      <c r="M13" s="68">
        <v>5.9460607846019435</v>
      </c>
      <c r="N13" s="68">
        <v>1.8803095185149992</v>
      </c>
      <c r="O13" s="69">
        <v>53.95499600842504</v>
      </c>
      <c r="P13" s="54"/>
    </row>
    <row r="14" spans="1:16" ht="12">
      <c r="A14" s="34"/>
      <c r="B14" s="32"/>
      <c r="C14" s="32"/>
      <c r="D14" s="32"/>
      <c r="E14" s="32"/>
      <c r="F14" s="32"/>
      <c r="G14" s="32"/>
      <c r="H14" s="32"/>
      <c r="I14" s="32"/>
      <c r="J14" s="32"/>
      <c r="K14" s="32"/>
      <c r="P14" s="54"/>
    </row>
    <row r="15" spans="1:11" ht="12.75">
      <c r="A15" s="31" t="s">
        <v>84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5" ht="12">
      <c r="A16" s="34" t="s">
        <v>75</v>
      </c>
      <c r="B16" s="35" t="s">
        <v>136</v>
      </c>
      <c r="C16" s="36"/>
      <c r="D16" s="36"/>
      <c r="E16" s="36"/>
      <c r="F16" s="32"/>
      <c r="G16" s="32"/>
      <c r="H16" s="32"/>
      <c r="I16" s="32"/>
      <c r="J16" s="32"/>
      <c r="K16" s="32"/>
      <c r="N16" s="34" t="s">
        <v>73</v>
      </c>
      <c r="O16" s="37" t="s">
        <v>227</v>
      </c>
    </row>
    <row r="17" spans="1:11" ht="12">
      <c r="A17" s="34" t="s">
        <v>76</v>
      </c>
      <c r="B17" s="38">
        <v>37166</v>
      </c>
      <c r="C17" s="39"/>
      <c r="D17" s="36"/>
      <c r="E17" s="36"/>
      <c r="F17" s="32"/>
      <c r="G17" s="32"/>
      <c r="H17" s="32"/>
      <c r="I17" s="32"/>
      <c r="J17" s="32"/>
      <c r="K17" s="32"/>
    </row>
    <row r="18" spans="2:12" ht="1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40"/>
    </row>
    <row r="19" spans="1:15" ht="12">
      <c r="A19" s="41" t="s">
        <v>134</v>
      </c>
      <c r="B19" s="42"/>
      <c r="C19" s="42"/>
      <c r="D19" s="42"/>
      <c r="E19" s="42"/>
      <c r="F19" s="42"/>
      <c r="G19" s="43" t="s">
        <v>237</v>
      </c>
      <c r="H19" s="42"/>
      <c r="I19" s="42"/>
      <c r="J19" s="42"/>
      <c r="K19" s="42"/>
      <c r="L19" s="44"/>
      <c r="M19" s="42"/>
      <c r="N19" s="42"/>
      <c r="O19" s="45"/>
    </row>
    <row r="20" spans="1:15" ht="12">
      <c r="A20" s="46" t="s">
        <v>78</v>
      </c>
      <c r="B20" s="47">
        <v>1</v>
      </c>
      <c r="C20" s="47">
        <v>2</v>
      </c>
      <c r="D20" s="47">
        <v>3</v>
      </c>
      <c r="E20" s="47">
        <v>4</v>
      </c>
      <c r="F20" s="47">
        <v>5</v>
      </c>
      <c r="G20" s="47">
        <v>6</v>
      </c>
      <c r="H20" s="47">
        <v>7</v>
      </c>
      <c r="I20" s="47">
        <v>8</v>
      </c>
      <c r="J20" s="47">
        <v>9</v>
      </c>
      <c r="K20" s="47">
        <v>10</v>
      </c>
      <c r="L20" s="47" t="s">
        <v>172</v>
      </c>
      <c r="M20" s="36" t="s">
        <v>201</v>
      </c>
      <c r="N20" s="36" t="s">
        <v>135</v>
      </c>
      <c r="O20" s="48" t="s">
        <v>79</v>
      </c>
    </row>
    <row r="21" spans="1:16" ht="12">
      <c r="A21" s="49" t="s">
        <v>139</v>
      </c>
      <c r="B21" s="149">
        <v>488.16326530612247</v>
      </c>
      <c r="C21" s="52">
        <v>660.4081632653061</v>
      </c>
      <c r="D21" s="52">
        <v>116.73469387755108</v>
      </c>
      <c r="E21" s="52">
        <v>387.1428571428571</v>
      </c>
      <c r="F21" s="52">
        <v>975.1020408163265</v>
      </c>
      <c r="G21" s="52">
        <v>362.65306122448976</v>
      </c>
      <c r="H21" s="52">
        <v>76.938775510204</v>
      </c>
      <c r="I21" s="52">
        <v>869.1836734693877</v>
      </c>
      <c r="J21" s="52">
        <v>124.48979591836734</v>
      </c>
      <c r="K21" s="52">
        <v>583.4693877551019</v>
      </c>
      <c r="L21" s="50">
        <v>464.4285714285714</v>
      </c>
      <c r="M21" s="51">
        <v>312.8161012229412</v>
      </c>
      <c r="N21" s="51">
        <v>98.92113686382774</v>
      </c>
      <c r="O21" s="52">
        <v>67.35505101693597</v>
      </c>
      <c r="P21" s="54"/>
    </row>
    <row r="22" spans="1:16" ht="12">
      <c r="A22" s="49" t="s">
        <v>140</v>
      </c>
      <c r="B22" s="151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40.816326530612166</v>
      </c>
      <c r="K22" s="57">
        <v>14.081632653061147</v>
      </c>
      <c r="L22" s="55">
        <v>5.4897959183673315</v>
      </c>
      <c r="M22" s="56">
        <v>13.177785589460292</v>
      </c>
      <c r="N22" s="56">
        <v>4.167181698003907</v>
      </c>
      <c r="O22" s="57">
        <v>240.04144754035542</v>
      </c>
      <c r="P22" s="54"/>
    </row>
    <row r="23" spans="1:16" ht="12">
      <c r="A23" s="58" t="s">
        <v>80</v>
      </c>
      <c r="B23" s="152">
        <v>488.16326530612247</v>
      </c>
      <c r="C23" s="153">
        <v>660.4081632653061</v>
      </c>
      <c r="D23" s="153">
        <v>116.73469387755108</v>
      </c>
      <c r="E23" s="153">
        <v>387.1428571428571</v>
      </c>
      <c r="F23" s="153">
        <v>975.1020408163265</v>
      </c>
      <c r="G23" s="153">
        <v>362.65306122448976</v>
      </c>
      <c r="H23" s="153">
        <v>76.938775510204</v>
      </c>
      <c r="I23" s="153">
        <v>869.1836734693877</v>
      </c>
      <c r="J23" s="153">
        <v>165.3061224489795</v>
      </c>
      <c r="K23" s="153">
        <v>597.551020408163</v>
      </c>
      <c r="L23" s="59">
        <v>469.91836734693874</v>
      </c>
      <c r="M23" s="60">
        <v>308.734078118559</v>
      </c>
      <c r="N23" s="60">
        <v>97.63028781669983</v>
      </c>
      <c r="O23" s="57">
        <v>65.69951284551982</v>
      </c>
      <c r="P23" s="54"/>
    </row>
    <row r="24" spans="1:16" ht="12">
      <c r="A24" s="46" t="s">
        <v>81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61"/>
      <c r="M24" s="30"/>
      <c r="N24" s="30"/>
      <c r="O24" s="62"/>
      <c r="P24" s="54"/>
    </row>
    <row r="25" spans="1:16" ht="12">
      <c r="A25" s="58" t="s">
        <v>82</v>
      </c>
      <c r="B25" s="70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67" t="s">
        <v>199</v>
      </c>
      <c r="M25" s="71" t="s">
        <v>199</v>
      </c>
      <c r="N25" s="71" t="s">
        <v>199</v>
      </c>
      <c r="O25" s="69" t="s">
        <v>199</v>
      </c>
      <c r="P25" s="54"/>
    </row>
    <row r="26" spans="1:16" ht="12">
      <c r="A26" s="63" t="s">
        <v>238</v>
      </c>
      <c r="B26" s="64">
        <v>488.16326530612247</v>
      </c>
      <c r="C26" s="65">
        <v>660.4081632653061</v>
      </c>
      <c r="D26" s="65">
        <v>116.73469387755108</v>
      </c>
      <c r="E26" s="65">
        <v>387.1428571428571</v>
      </c>
      <c r="F26" s="65">
        <v>975.1020408163265</v>
      </c>
      <c r="G26" s="65">
        <v>362.65306122448976</v>
      </c>
      <c r="H26" s="65">
        <v>76.938775510204</v>
      </c>
      <c r="I26" s="65">
        <v>869.1836734693877</v>
      </c>
      <c r="J26" s="65">
        <v>165.3061224489795</v>
      </c>
      <c r="K26" s="66">
        <v>597.551020408163</v>
      </c>
      <c r="L26" s="67">
        <v>469.9183673469387</v>
      </c>
      <c r="M26" s="68">
        <v>308.734078118559</v>
      </c>
      <c r="N26" s="68">
        <v>97.63028781669983</v>
      </c>
      <c r="O26" s="69">
        <v>65.69951284551982</v>
      </c>
      <c r="P26" s="54"/>
    </row>
    <row r="27" spans="1:15" ht="12.75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  <row r="28" spans="1:11" ht="12.75">
      <c r="A28" s="31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5" ht="12">
      <c r="A29" s="34" t="s">
        <v>75</v>
      </c>
      <c r="B29" s="35" t="s">
        <v>200</v>
      </c>
      <c r="C29" s="36"/>
      <c r="D29" s="36"/>
      <c r="E29" s="36"/>
      <c r="F29" s="32"/>
      <c r="G29" s="32"/>
      <c r="H29" s="32"/>
      <c r="I29" s="32"/>
      <c r="J29" s="32"/>
      <c r="K29" s="32"/>
      <c r="N29" s="34" t="s">
        <v>73</v>
      </c>
      <c r="O29" s="37" t="s">
        <v>227</v>
      </c>
    </row>
    <row r="30" spans="1:11" ht="12">
      <c r="A30" s="34" t="s">
        <v>76</v>
      </c>
      <c r="B30" s="38">
        <v>37166</v>
      </c>
      <c r="C30" s="39"/>
      <c r="D30" s="36"/>
      <c r="E30" s="36"/>
      <c r="F30" s="32"/>
      <c r="G30" s="32"/>
      <c r="H30" s="32"/>
      <c r="I30" s="32"/>
      <c r="J30" s="32"/>
      <c r="K30" s="32"/>
    </row>
    <row r="31" spans="2:12" ht="1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40"/>
    </row>
    <row r="32" spans="1:15" ht="12">
      <c r="A32" s="41" t="s">
        <v>134</v>
      </c>
      <c r="B32" s="42"/>
      <c r="C32" s="42"/>
      <c r="D32" s="42"/>
      <c r="E32" s="42"/>
      <c r="F32" s="42"/>
      <c r="G32" s="43" t="s">
        <v>77</v>
      </c>
      <c r="H32" s="42"/>
      <c r="I32" s="42"/>
      <c r="J32" s="42"/>
      <c r="K32" s="42"/>
      <c r="L32" s="44"/>
      <c r="M32" s="42"/>
      <c r="N32" s="42"/>
      <c r="O32" s="45"/>
    </row>
    <row r="33" spans="1:15" ht="12">
      <c r="A33" s="46" t="s">
        <v>78</v>
      </c>
      <c r="B33" s="47">
        <v>1</v>
      </c>
      <c r="C33" s="47">
        <v>2</v>
      </c>
      <c r="D33" s="47">
        <v>3</v>
      </c>
      <c r="E33" s="47">
        <v>4</v>
      </c>
      <c r="F33" s="47">
        <v>5</v>
      </c>
      <c r="G33" s="47">
        <v>6</v>
      </c>
      <c r="H33" s="47">
        <v>7</v>
      </c>
      <c r="I33" s="47">
        <v>8</v>
      </c>
      <c r="J33" s="47">
        <v>9</v>
      </c>
      <c r="K33" s="47">
        <v>10</v>
      </c>
      <c r="L33" s="47" t="s">
        <v>172</v>
      </c>
      <c r="M33" s="36" t="s">
        <v>201</v>
      </c>
      <c r="N33" s="36" t="s">
        <v>135</v>
      </c>
      <c r="O33" s="48" t="s">
        <v>79</v>
      </c>
    </row>
    <row r="34" spans="1:15" ht="12">
      <c r="A34" s="49" t="s">
        <v>139</v>
      </c>
      <c r="B34" s="266">
        <v>0</v>
      </c>
      <c r="C34" s="267">
        <v>12.244897959183673</v>
      </c>
      <c r="D34" s="267">
        <v>6.122448979591836</v>
      </c>
      <c r="E34" s="267">
        <v>4.081632653061225</v>
      </c>
      <c r="F34" s="267">
        <v>8.16326530612245</v>
      </c>
      <c r="G34" s="267">
        <v>2.0408163265306123</v>
      </c>
      <c r="H34" s="267">
        <v>0</v>
      </c>
      <c r="I34" s="267">
        <v>0</v>
      </c>
      <c r="J34" s="267">
        <v>0</v>
      </c>
      <c r="K34" s="267">
        <v>0</v>
      </c>
      <c r="L34" s="50">
        <v>3.2653061224489788</v>
      </c>
      <c r="M34" s="51">
        <v>4.323877165189307</v>
      </c>
      <c r="N34" s="51">
        <v>1.3673300164790325</v>
      </c>
      <c r="O34" s="52">
        <v>132.41873818392256</v>
      </c>
    </row>
    <row r="35" spans="1:15" ht="12">
      <c r="A35" s="49" t="s">
        <v>228</v>
      </c>
      <c r="B35" s="268">
        <v>0</v>
      </c>
      <c r="C35" s="269">
        <v>0</v>
      </c>
      <c r="D35" s="269">
        <v>0</v>
      </c>
      <c r="E35" s="269">
        <v>0</v>
      </c>
      <c r="F35" s="269">
        <v>4.081632653061225</v>
      </c>
      <c r="G35" s="269">
        <v>0</v>
      </c>
      <c r="H35" s="269">
        <v>0</v>
      </c>
      <c r="I35" s="269">
        <v>0</v>
      </c>
      <c r="J35" s="269">
        <v>0</v>
      </c>
      <c r="K35" s="269">
        <v>0</v>
      </c>
      <c r="L35" s="29">
        <v>0.40816326530612246</v>
      </c>
      <c r="M35" s="30">
        <v>1.2907255755789304</v>
      </c>
      <c r="N35" s="30">
        <v>0.40816326530612246</v>
      </c>
      <c r="O35" s="53">
        <v>316.22776601683796</v>
      </c>
    </row>
    <row r="36" spans="1:15" ht="12">
      <c r="A36" s="49" t="s">
        <v>229</v>
      </c>
      <c r="B36" s="268">
        <v>0</v>
      </c>
      <c r="C36" s="269">
        <v>0</v>
      </c>
      <c r="D36" s="269">
        <v>0</v>
      </c>
      <c r="E36" s="269">
        <v>4.081632653061225</v>
      </c>
      <c r="F36" s="269">
        <v>14.285714285714286</v>
      </c>
      <c r="G36" s="269">
        <v>14.285714285714286</v>
      </c>
      <c r="H36" s="269">
        <v>0</v>
      </c>
      <c r="I36" s="269">
        <v>0</v>
      </c>
      <c r="J36" s="269">
        <v>2.0408163265306123</v>
      </c>
      <c r="K36" s="269">
        <v>0</v>
      </c>
      <c r="L36" s="29">
        <v>3.4693877551020407</v>
      </c>
      <c r="M36" s="30">
        <v>5.855874616777509</v>
      </c>
      <c r="N36" s="30">
        <v>1.8517901481382586</v>
      </c>
      <c r="O36" s="53">
        <v>168.78697424829292</v>
      </c>
    </row>
    <row r="37" spans="1:15" ht="12">
      <c r="A37" s="49" t="s">
        <v>230</v>
      </c>
      <c r="B37" s="270">
        <v>0</v>
      </c>
      <c r="C37" s="271">
        <v>4.081632653061225</v>
      </c>
      <c r="D37" s="271">
        <v>4.081632653061225</v>
      </c>
      <c r="E37" s="271">
        <v>2.0408163265306123</v>
      </c>
      <c r="F37" s="271">
        <v>4.081632653061225</v>
      </c>
      <c r="G37" s="271">
        <v>12.244897959183673</v>
      </c>
      <c r="H37" s="271">
        <v>0</v>
      </c>
      <c r="I37" s="271">
        <v>26.53061224489796</v>
      </c>
      <c r="J37" s="271">
        <v>177.55102040816328</v>
      </c>
      <c r="K37" s="271">
        <v>0</v>
      </c>
      <c r="L37" s="55">
        <v>23.061224489795922</v>
      </c>
      <c r="M37" s="56">
        <v>54.88788483711802</v>
      </c>
      <c r="N37" s="56">
        <v>17.357073203431305</v>
      </c>
      <c r="O37" s="57">
        <v>238.009412125556</v>
      </c>
    </row>
    <row r="38" spans="1:15" ht="12">
      <c r="A38" s="58" t="s">
        <v>80</v>
      </c>
      <c r="B38" s="272">
        <v>0</v>
      </c>
      <c r="C38" s="273">
        <v>16.3265306122449</v>
      </c>
      <c r="D38" s="273">
        <v>10.204081632653061</v>
      </c>
      <c r="E38" s="273">
        <v>10.204081632653061</v>
      </c>
      <c r="F38" s="273">
        <v>30.612244897959183</v>
      </c>
      <c r="G38" s="273">
        <v>28.57142857142857</v>
      </c>
      <c r="H38" s="273">
        <v>0</v>
      </c>
      <c r="I38" s="273">
        <v>26.53061224489796</v>
      </c>
      <c r="J38" s="273">
        <v>179.59183673469389</v>
      </c>
      <c r="K38" s="273">
        <v>0</v>
      </c>
      <c r="L38" s="59">
        <v>30.204081632653065</v>
      </c>
      <c r="M38" s="60">
        <v>53.81292076276799</v>
      </c>
      <c r="N38" s="60">
        <v>17.017139715651233</v>
      </c>
      <c r="O38" s="57">
        <v>178.16439982267778</v>
      </c>
    </row>
    <row r="39" spans="1:15" ht="12">
      <c r="A39" s="46" t="s">
        <v>81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61"/>
      <c r="M39" s="30"/>
      <c r="N39" s="30"/>
      <c r="O39" s="62"/>
    </row>
    <row r="40" spans="1:15" ht="12">
      <c r="A40" s="49" t="s">
        <v>137</v>
      </c>
      <c r="B40" s="160">
        <v>2.0408163265306123</v>
      </c>
      <c r="C40" s="160">
        <v>4.081632653061225</v>
      </c>
      <c r="D40" s="160">
        <v>2.0408163265306123</v>
      </c>
      <c r="E40" s="160">
        <v>2.0408163265306123</v>
      </c>
      <c r="F40" s="160">
        <v>6.122448979591836</v>
      </c>
      <c r="G40" s="160">
        <v>4.081632653061225</v>
      </c>
      <c r="H40" s="160">
        <v>2.0408163265306123</v>
      </c>
      <c r="I40" s="160">
        <v>4.081632653061225</v>
      </c>
      <c r="J40" s="160">
        <v>2.0408163265306123</v>
      </c>
      <c r="K40" s="160">
        <v>6.122448979591836</v>
      </c>
      <c r="L40" s="50">
        <v>3.4693877551020407</v>
      </c>
      <c r="M40" s="51">
        <v>1.6801481680582948</v>
      </c>
      <c r="N40" s="51">
        <v>0.5313095017623574</v>
      </c>
      <c r="O40" s="52">
        <v>48.42780013815085</v>
      </c>
    </row>
    <row r="41" spans="1:15" ht="12">
      <c r="A41" s="49" t="s">
        <v>203</v>
      </c>
      <c r="B41" s="155">
        <v>0</v>
      </c>
      <c r="C41" s="155">
        <v>0</v>
      </c>
      <c r="D41" s="155">
        <v>2.0408163265306123</v>
      </c>
      <c r="E41" s="155">
        <v>2.0408163265306123</v>
      </c>
      <c r="F41" s="155">
        <v>2.0408163265306123</v>
      </c>
      <c r="G41" s="155">
        <v>2.0408163265306123</v>
      </c>
      <c r="H41" s="155">
        <v>0</v>
      </c>
      <c r="I41" s="155">
        <v>0</v>
      </c>
      <c r="J41" s="155">
        <v>0</v>
      </c>
      <c r="K41" s="155">
        <v>0</v>
      </c>
      <c r="L41" s="29">
        <v>0.8163265306122449</v>
      </c>
      <c r="M41" s="30">
        <v>1.0538730193761678</v>
      </c>
      <c r="N41" s="30">
        <v>0.3332639105827453</v>
      </c>
      <c r="O41" s="53">
        <v>129.09944487358055</v>
      </c>
    </row>
    <row r="42" spans="1:15" ht="12">
      <c r="A42" s="49" t="s">
        <v>138</v>
      </c>
      <c r="B42" s="161">
        <v>4.081632653061225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2.0408163265306123</v>
      </c>
      <c r="K42" s="161">
        <v>0</v>
      </c>
      <c r="L42" s="55">
        <v>0.6122448979591837</v>
      </c>
      <c r="M42" s="56">
        <v>1.3774460361439855</v>
      </c>
      <c r="N42" s="56">
        <v>0.4355866828185611</v>
      </c>
      <c r="O42" s="57">
        <v>224.9828525701843</v>
      </c>
    </row>
    <row r="43" spans="1:15" ht="12">
      <c r="A43" s="58" t="s">
        <v>82</v>
      </c>
      <c r="B43" s="156">
        <v>6.122448979591837</v>
      </c>
      <c r="C43" s="154">
        <v>4.081632653061225</v>
      </c>
      <c r="D43" s="154">
        <v>4.081632653061225</v>
      </c>
      <c r="E43" s="154">
        <v>4.081632653061225</v>
      </c>
      <c r="F43" s="154">
        <v>8.16326530612245</v>
      </c>
      <c r="G43" s="154">
        <v>6.122448979591837</v>
      </c>
      <c r="H43" s="154">
        <v>2.0408163265306123</v>
      </c>
      <c r="I43" s="154">
        <v>4.081632653061225</v>
      </c>
      <c r="J43" s="154">
        <v>4.081632653061225</v>
      </c>
      <c r="K43" s="154">
        <v>6.122448979591836</v>
      </c>
      <c r="L43" s="55">
        <v>4.8979591836734695</v>
      </c>
      <c r="M43" s="60">
        <v>1.7209674341052392</v>
      </c>
      <c r="N43" s="60">
        <v>0.5442176870748295</v>
      </c>
      <c r="O43" s="53">
        <v>35.1364184463153</v>
      </c>
    </row>
    <row r="44" spans="1:15" ht="12">
      <c r="A44" s="63" t="s">
        <v>83</v>
      </c>
      <c r="B44" s="157">
        <v>6.122448979591837</v>
      </c>
      <c r="C44" s="158">
        <v>20.408163265306122</v>
      </c>
      <c r="D44" s="158">
        <v>14.285714285714285</v>
      </c>
      <c r="E44" s="158">
        <v>14.285714285714285</v>
      </c>
      <c r="F44" s="158">
        <v>38.775510204081634</v>
      </c>
      <c r="G44" s="158">
        <v>34.69387755102041</v>
      </c>
      <c r="H44" s="158">
        <v>2.0408163265306123</v>
      </c>
      <c r="I44" s="158">
        <v>30.612244897959183</v>
      </c>
      <c r="J44" s="158">
        <v>183.67346938775512</v>
      </c>
      <c r="K44" s="159">
        <v>6.122448979591836</v>
      </c>
      <c r="L44" s="67">
        <v>35.10204081632653</v>
      </c>
      <c r="M44" s="68">
        <v>53.709626303021835</v>
      </c>
      <c r="N44" s="68">
        <v>16.98447513940379</v>
      </c>
      <c r="O44" s="69">
        <v>153.0099819097715</v>
      </c>
    </row>
    <row r="45" spans="1:11" ht="12">
      <c r="A45" s="34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1" t="s">
        <v>84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5" ht="12">
      <c r="A47" s="34" t="s">
        <v>75</v>
      </c>
      <c r="B47" s="35" t="s">
        <v>200</v>
      </c>
      <c r="C47" s="36"/>
      <c r="D47" s="36"/>
      <c r="E47" s="36"/>
      <c r="F47" s="32"/>
      <c r="G47" s="32"/>
      <c r="H47" s="32"/>
      <c r="I47" s="32"/>
      <c r="J47" s="32"/>
      <c r="K47" s="32"/>
      <c r="N47" s="34" t="s">
        <v>73</v>
      </c>
      <c r="O47" s="37" t="s">
        <v>227</v>
      </c>
    </row>
    <row r="48" spans="1:11" ht="12">
      <c r="A48" s="34" t="s">
        <v>76</v>
      </c>
      <c r="B48" s="38">
        <v>37166</v>
      </c>
      <c r="C48" s="39"/>
      <c r="D48" s="36"/>
      <c r="E48" s="36"/>
      <c r="F48" s="32"/>
      <c r="G48" s="32"/>
      <c r="H48" s="32"/>
      <c r="I48" s="32"/>
      <c r="J48" s="32"/>
      <c r="K48" s="32"/>
    </row>
    <row r="49" spans="2:12" ht="1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40"/>
    </row>
    <row r="50" spans="1:15" ht="12">
      <c r="A50" s="41" t="s">
        <v>134</v>
      </c>
      <c r="B50" s="42"/>
      <c r="C50" s="42"/>
      <c r="D50" s="42"/>
      <c r="E50" s="42"/>
      <c r="F50" s="42"/>
      <c r="G50" s="43" t="s">
        <v>237</v>
      </c>
      <c r="H50" s="42"/>
      <c r="I50" s="42"/>
      <c r="J50" s="42"/>
      <c r="K50" s="42"/>
      <c r="L50" s="44"/>
      <c r="M50" s="42"/>
      <c r="N50" s="42"/>
      <c r="O50" s="45"/>
    </row>
    <row r="51" spans="1:15" ht="12">
      <c r="A51" s="46" t="s">
        <v>78</v>
      </c>
      <c r="B51" s="47">
        <v>1</v>
      </c>
      <c r="C51" s="47">
        <v>2</v>
      </c>
      <c r="D51" s="47">
        <v>3</v>
      </c>
      <c r="E51" s="47">
        <v>4</v>
      </c>
      <c r="F51" s="47">
        <v>5</v>
      </c>
      <c r="G51" s="47">
        <v>6</v>
      </c>
      <c r="H51" s="47">
        <v>7</v>
      </c>
      <c r="I51" s="47">
        <v>8</v>
      </c>
      <c r="J51" s="47">
        <v>9</v>
      </c>
      <c r="K51" s="47">
        <v>10</v>
      </c>
      <c r="L51" s="47" t="s">
        <v>172</v>
      </c>
      <c r="M51" s="36" t="s">
        <v>201</v>
      </c>
      <c r="N51" s="36" t="s">
        <v>135</v>
      </c>
      <c r="O51" s="48" t="s">
        <v>79</v>
      </c>
    </row>
    <row r="52" spans="1:15" ht="12">
      <c r="A52" s="49" t="s">
        <v>139</v>
      </c>
      <c r="B52" s="149">
        <v>0</v>
      </c>
      <c r="C52" s="52">
        <v>137.55102040816325</v>
      </c>
      <c r="D52" s="52">
        <v>56.530612244897966</v>
      </c>
      <c r="E52" s="52">
        <v>76.9387755102041</v>
      </c>
      <c r="F52" s="52">
        <v>167.95918367346934</v>
      </c>
      <c r="G52" s="52">
        <v>159.3877551020408</v>
      </c>
      <c r="H52" s="52">
        <v>0</v>
      </c>
      <c r="I52" s="52">
        <v>0</v>
      </c>
      <c r="J52" s="52">
        <v>0</v>
      </c>
      <c r="K52" s="52">
        <v>0</v>
      </c>
      <c r="L52" s="50">
        <v>59.836734693877546</v>
      </c>
      <c r="M52" s="51">
        <v>71.37223563947524</v>
      </c>
      <c r="N52" s="51">
        <v>22.569882631898594</v>
      </c>
      <c r="O52" s="52">
        <v>119.27829284905481</v>
      </c>
    </row>
    <row r="53" spans="1:15" ht="12">
      <c r="A53" s="49" t="s">
        <v>228</v>
      </c>
      <c r="B53" s="150">
        <v>0</v>
      </c>
      <c r="C53" s="53">
        <v>0</v>
      </c>
      <c r="D53" s="53">
        <v>0</v>
      </c>
      <c r="E53" s="53">
        <v>0</v>
      </c>
      <c r="F53" s="53">
        <v>46.12244897959186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29">
        <v>4.612244897959186</v>
      </c>
      <c r="M53" s="30">
        <v>14.58519900404192</v>
      </c>
      <c r="N53" s="30">
        <v>4.612244897959186</v>
      </c>
      <c r="O53" s="53">
        <v>316.22776601683796</v>
      </c>
    </row>
    <row r="54" spans="1:15" ht="12">
      <c r="A54" s="49" t="s">
        <v>229</v>
      </c>
      <c r="B54" s="150">
        <v>0</v>
      </c>
      <c r="C54" s="53">
        <v>0</v>
      </c>
      <c r="D54" s="53">
        <v>0</v>
      </c>
      <c r="E54" s="53">
        <v>148.77551020408157</v>
      </c>
      <c r="F54" s="53">
        <v>227.95918367346943</v>
      </c>
      <c r="G54" s="53">
        <v>288.7755102040816</v>
      </c>
      <c r="H54" s="53">
        <v>0</v>
      </c>
      <c r="I54" s="53">
        <v>0</v>
      </c>
      <c r="J54" s="53">
        <v>20.204081632653104</v>
      </c>
      <c r="K54" s="53">
        <v>0</v>
      </c>
      <c r="L54" s="29">
        <v>68.57142857142857</v>
      </c>
      <c r="M54" s="30">
        <v>110.99481164177632</v>
      </c>
      <c r="N54" s="30">
        <v>35.09964132493864</v>
      </c>
      <c r="O54" s="53">
        <v>161.86743364425715</v>
      </c>
    </row>
    <row r="55" spans="1:15" ht="12">
      <c r="A55" s="49" t="s">
        <v>230</v>
      </c>
      <c r="B55" s="151">
        <v>0</v>
      </c>
      <c r="C55" s="57">
        <v>18.367346938775526</v>
      </c>
      <c r="D55" s="57">
        <v>18.16326530612243</v>
      </c>
      <c r="E55" s="57">
        <v>5.714285714285764</v>
      </c>
      <c r="F55" s="57">
        <v>15.102040816326568</v>
      </c>
      <c r="G55" s="57">
        <v>76.73469387755107</v>
      </c>
      <c r="H55" s="57">
        <v>0</v>
      </c>
      <c r="I55" s="57">
        <v>132.24489795918373</v>
      </c>
      <c r="J55" s="57">
        <v>934.2857142857141</v>
      </c>
      <c r="K55" s="57">
        <v>0</v>
      </c>
      <c r="L55" s="55">
        <v>120.0612244897959</v>
      </c>
      <c r="M55" s="56">
        <v>289.2610766682322</v>
      </c>
      <c r="N55" s="56">
        <v>91.47238407042035</v>
      </c>
      <c r="O55" s="57">
        <v>240.92797478741082</v>
      </c>
    </row>
    <row r="56" spans="1:15" ht="12">
      <c r="A56" s="58" t="s">
        <v>80</v>
      </c>
      <c r="B56" s="152">
        <v>0</v>
      </c>
      <c r="C56" s="153">
        <v>155.9183673469388</v>
      </c>
      <c r="D56" s="153">
        <v>74.69387755102039</v>
      </c>
      <c r="E56" s="153">
        <v>231.42857142857142</v>
      </c>
      <c r="F56" s="153">
        <v>457.14285714285717</v>
      </c>
      <c r="G56" s="153">
        <v>524.8979591836735</v>
      </c>
      <c r="H56" s="153">
        <v>0</v>
      </c>
      <c r="I56" s="153">
        <v>132.24489795918373</v>
      </c>
      <c r="J56" s="153">
        <v>954.4897959183672</v>
      </c>
      <c r="K56" s="153">
        <v>0</v>
      </c>
      <c r="L56" s="59">
        <v>253.0816326530612</v>
      </c>
      <c r="M56" s="60">
        <v>308.39777909746914</v>
      </c>
      <c r="N56" s="60">
        <v>97.52394072854693</v>
      </c>
      <c r="O56" s="57">
        <v>121.85703714035955</v>
      </c>
    </row>
    <row r="57" spans="1:15" ht="12">
      <c r="A57" s="46" t="s">
        <v>81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61"/>
      <c r="M57" s="30"/>
      <c r="N57" s="30"/>
      <c r="O57" s="62"/>
    </row>
    <row r="58" spans="1:15" ht="12">
      <c r="A58" s="49" t="s">
        <v>137</v>
      </c>
      <c r="B58" s="160">
        <v>51.224489795918394</v>
      </c>
      <c r="C58" s="160">
        <v>74.08163265306122</v>
      </c>
      <c r="D58" s="160">
        <v>42.8571428571429</v>
      </c>
      <c r="E58" s="160">
        <v>24.48979591836737</v>
      </c>
      <c r="F58" s="160">
        <v>165.30612244897964</v>
      </c>
      <c r="G58" s="160">
        <v>262.24489795918373</v>
      </c>
      <c r="H58" s="160">
        <v>42.8571428571429</v>
      </c>
      <c r="I58" s="160">
        <v>78.16326530612245</v>
      </c>
      <c r="J58" s="160">
        <v>57.34693877551023</v>
      </c>
      <c r="K58" s="160">
        <v>149.59183673469383</v>
      </c>
      <c r="L58" s="50">
        <v>94.81632653061226</v>
      </c>
      <c r="M58" s="51">
        <v>74.80217172152841</v>
      </c>
      <c r="N58" s="51">
        <v>23.654523656706814</v>
      </c>
      <c r="O58" s="52">
        <v>78.89165764862014</v>
      </c>
    </row>
    <row r="59" spans="1:15" ht="12">
      <c r="A59" s="49" t="s">
        <v>203</v>
      </c>
      <c r="B59" s="155">
        <v>0</v>
      </c>
      <c r="C59" s="155">
        <v>0</v>
      </c>
      <c r="D59" s="155">
        <v>148.77551020408166</v>
      </c>
      <c r="E59" s="155">
        <v>228.57142857142856</v>
      </c>
      <c r="F59" s="155">
        <v>76.326530612245</v>
      </c>
      <c r="G59" s="155">
        <v>187.95918367346943</v>
      </c>
      <c r="H59" s="155">
        <v>0</v>
      </c>
      <c r="I59" s="155">
        <v>0</v>
      </c>
      <c r="J59" s="155">
        <v>0</v>
      </c>
      <c r="K59" s="155">
        <v>0</v>
      </c>
      <c r="L59" s="29">
        <v>64.16326530612247</v>
      </c>
      <c r="M59" s="30">
        <v>90.89933275071621</v>
      </c>
      <c r="N59" s="30">
        <v>28.744892928180178</v>
      </c>
      <c r="O59" s="53">
        <v>141.66880740410602</v>
      </c>
    </row>
    <row r="60" spans="1:15" ht="12">
      <c r="A60" s="49" t="s">
        <v>138</v>
      </c>
      <c r="B60" s="161">
        <v>1841.0204081632653</v>
      </c>
      <c r="C60" s="161">
        <v>0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240.2040816326531</v>
      </c>
      <c r="K60" s="161">
        <v>0</v>
      </c>
      <c r="L60" s="55">
        <v>208.12244897959187</v>
      </c>
      <c r="M60" s="56">
        <v>578.6866938176088</v>
      </c>
      <c r="N60" s="56">
        <v>182.99680040961232</v>
      </c>
      <c r="O60" s="57">
        <v>278.0510688082254</v>
      </c>
    </row>
    <row r="61" spans="1:15" ht="12">
      <c r="A61" s="58" t="s">
        <v>82</v>
      </c>
      <c r="B61" s="156">
        <v>1892.2448979591836</v>
      </c>
      <c r="C61" s="154">
        <v>74.08163265306122</v>
      </c>
      <c r="D61" s="154">
        <v>191.63265306122454</v>
      </c>
      <c r="E61" s="154">
        <v>253.06122448979593</v>
      </c>
      <c r="F61" s="154">
        <v>241.63265306122463</v>
      </c>
      <c r="G61" s="154">
        <v>450.20408163265313</v>
      </c>
      <c r="H61" s="154">
        <v>42.8571428571429</v>
      </c>
      <c r="I61" s="154">
        <v>78.16326530612245</v>
      </c>
      <c r="J61" s="154">
        <v>297.5510204081633</v>
      </c>
      <c r="K61" s="154">
        <v>149.59183673469383</v>
      </c>
      <c r="L61" s="55">
        <v>367.1020408163266</v>
      </c>
      <c r="M61" s="60">
        <v>549.6598370041078</v>
      </c>
      <c r="N61" s="60">
        <v>173.81770232498826</v>
      </c>
      <c r="O61" s="53">
        <v>149.72944192351164</v>
      </c>
    </row>
    <row r="62" spans="1:15" ht="12">
      <c r="A62" s="63" t="s">
        <v>238</v>
      </c>
      <c r="B62" s="157">
        <v>1892.2448979591836</v>
      </c>
      <c r="C62" s="158">
        <v>230</v>
      </c>
      <c r="D62" s="158">
        <v>266.32653061224494</v>
      </c>
      <c r="E62" s="158">
        <v>484.48979591836735</v>
      </c>
      <c r="F62" s="158">
        <v>698.7755102040818</v>
      </c>
      <c r="G62" s="158">
        <v>975.1020408163266</v>
      </c>
      <c r="H62" s="158">
        <v>42.8571428571429</v>
      </c>
      <c r="I62" s="158">
        <v>210.4081632653062</v>
      </c>
      <c r="J62" s="274">
        <v>1252.0408163265306</v>
      </c>
      <c r="K62" s="159">
        <v>149.59183673469383</v>
      </c>
      <c r="L62" s="67">
        <v>620.1836734693878</v>
      </c>
      <c r="M62" s="68">
        <v>593.3030428244402</v>
      </c>
      <c r="N62" s="68">
        <v>187.61889580336506</v>
      </c>
      <c r="O62" s="69">
        <v>95.66569843824269</v>
      </c>
    </row>
  </sheetData>
  <mergeCells count="1">
    <mergeCell ref="A1:O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85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workbookViewId="0" topLeftCell="A1">
      <selection activeCell="Q50" sqref="Q50"/>
    </sheetView>
  </sheetViews>
  <sheetFormatPr defaultColWidth="11.00390625" defaultRowHeight="12"/>
  <cols>
    <col min="1" max="1" width="24.50390625" style="33" customWidth="1"/>
    <col min="2" max="14" width="6.50390625" style="33" customWidth="1"/>
    <col min="15" max="15" width="6.625" style="33" customWidth="1"/>
    <col min="16" max="16384" width="12.50390625" style="33" customWidth="1"/>
  </cols>
  <sheetData>
    <row r="1" spans="1:15" ht="15.75" customHeight="1">
      <c r="A1" s="281" t="s">
        <v>231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2.75">
      <c r="A2" s="304" t="s">
        <v>239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05"/>
      <c r="M2" s="305"/>
      <c r="N2" s="305"/>
      <c r="O2" s="305"/>
    </row>
    <row r="3" spans="1:17" ht="12.75">
      <c r="A3" s="34" t="s">
        <v>75</v>
      </c>
      <c r="B3" s="287" t="s">
        <v>200</v>
      </c>
      <c r="C3" s="287"/>
      <c r="D3" s="36"/>
      <c r="E3" s="36"/>
      <c r="F3" s="32"/>
      <c r="G3" s="32"/>
      <c r="H3" s="32"/>
      <c r="I3" s="32"/>
      <c r="J3" s="32"/>
      <c r="K3" s="32"/>
      <c r="L3" s="305"/>
      <c r="M3" s="305"/>
      <c r="N3" s="34" t="s">
        <v>73</v>
      </c>
      <c r="O3" s="306" t="s">
        <v>227</v>
      </c>
      <c r="Q3"/>
    </row>
    <row r="4" spans="1:17" ht="12.75">
      <c r="A4" s="34" t="s">
        <v>76</v>
      </c>
      <c r="B4" s="311">
        <v>38993</v>
      </c>
      <c r="C4" s="311"/>
      <c r="D4" s="36"/>
      <c r="E4" s="36"/>
      <c r="F4" s="32"/>
      <c r="G4" s="32"/>
      <c r="H4" s="32"/>
      <c r="I4" s="32"/>
      <c r="J4" s="32"/>
      <c r="K4" s="32"/>
      <c r="L4" s="305"/>
      <c r="M4" s="305"/>
      <c r="N4" s="305"/>
      <c r="O4" s="305"/>
      <c r="Q4"/>
    </row>
    <row r="5" spans="1:17" ht="12.75">
      <c r="A5" s="305"/>
      <c r="B5" s="32"/>
      <c r="C5" s="32"/>
      <c r="D5" s="32"/>
      <c r="E5" s="32"/>
      <c r="F5" s="32"/>
      <c r="G5" s="32"/>
      <c r="H5" s="32"/>
      <c r="I5" s="32"/>
      <c r="J5" s="32"/>
      <c r="K5" s="32"/>
      <c r="L5" s="307"/>
      <c r="M5" s="305"/>
      <c r="N5" s="305"/>
      <c r="O5" s="305"/>
      <c r="P5" s="54"/>
      <c r="Q5"/>
    </row>
    <row r="6" spans="1:17" ht="12.75">
      <c r="A6" s="41" t="s">
        <v>134</v>
      </c>
      <c r="B6" s="308"/>
      <c r="C6" s="308"/>
      <c r="D6" s="308"/>
      <c r="E6" s="308"/>
      <c r="F6" s="308"/>
      <c r="G6" s="43" t="s">
        <v>77</v>
      </c>
      <c r="H6" s="308"/>
      <c r="I6" s="308"/>
      <c r="J6" s="308"/>
      <c r="K6" s="308"/>
      <c r="L6" s="44"/>
      <c r="M6" s="308"/>
      <c r="N6" s="308"/>
      <c r="O6" s="45"/>
      <c r="P6" s="54"/>
      <c r="Q6"/>
    </row>
    <row r="7" spans="1:17" ht="12.75">
      <c r="A7" s="309" t="s">
        <v>78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47">
        <v>10</v>
      </c>
      <c r="L7" s="47" t="s">
        <v>172</v>
      </c>
      <c r="M7" s="36" t="s">
        <v>201</v>
      </c>
      <c r="N7" s="36" t="s">
        <v>135</v>
      </c>
      <c r="O7" s="48" t="s">
        <v>79</v>
      </c>
      <c r="P7" s="54"/>
      <c r="Q7"/>
    </row>
    <row r="8" spans="1:17" ht="12.75">
      <c r="A8" s="58" t="s">
        <v>80</v>
      </c>
      <c r="B8" s="70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288" t="s">
        <v>199</v>
      </c>
      <c r="M8" s="71" t="s">
        <v>199</v>
      </c>
      <c r="N8" s="71" t="s">
        <v>199</v>
      </c>
      <c r="O8" s="69" t="s">
        <v>199</v>
      </c>
      <c r="P8" s="54"/>
      <c r="Q8"/>
    </row>
    <row r="9" spans="1:16" ht="12">
      <c r="A9" s="309" t="s">
        <v>240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61"/>
      <c r="M9" s="30"/>
      <c r="N9" s="30"/>
      <c r="O9" s="62"/>
      <c r="P9" s="54"/>
    </row>
    <row r="10" spans="1:16" ht="12">
      <c r="A10" s="289" t="s">
        <v>58</v>
      </c>
      <c r="B10" s="290">
        <v>0</v>
      </c>
      <c r="C10" s="290">
        <v>117.6470588235294</v>
      </c>
      <c r="D10" s="290">
        <v>235.2941176470588</v>
      </c>
      <c r="E10" s="290">
        <v>0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1">
        <v>0</v>
      </c>
      <c r="L10" s="50">
        <v>35.294117647058826</v>
      </c>
      <c r="M10" s="51">
        <v>79.40571267182975</v>
      </c>
      <c r="N10" s="51">
        <v>25.11029112718764</v>
      </c>
      <c r="O10" s="52">
        <v>224.9828525701843</v>
      </c>
      <c r="P10" s="54"/>
    </row>
    <row r="11" spans="1:16" ht="12">
      <c r="A11" s="49" t="s">
        <v>149</v>
      </c>
      <c r="B11" s="292">
        <v>3294.1176470588234</v>
      </c>
      <c r="C11" s="292">
        <v>588.2352941176471</v>
      </c>
      <c r="D11" s="292">
        <v>12000</v>
      </c>
      <c r="E11" s="292">
        <v>470.5882352941176</v>
      </c>
      <c r="F11" s="292">
        <v>2823.529411764706</v>
      </c>
      <c r="G11" s="292">
        <v>3411.7647058823527</v>
      </c>
      <c r="H11" s="292">
        <v>1882.3529411764705</v>
      </c>
      <c r="I11" s="292">
        <v>823.5294117647059</v>
      </c>
      <c r="J11" s="292">
        <v>3294.1176470588234</v>
      </c>
      <c r="K11" s="293">
        <v>1882.3529411764705</v>
      </c>
      <c r="L11" s="29">
        <v>3047.058823529412</v>
      </c>
      <c r="M11" s="30">
        <v>3346.663082385945</v>
      </c>
      <c r="N11" s="30">
        <v>1058.3077901539323</v>
      </c>
      <c r="O11" s="53">
        <v>109.83257220185531</v>
      </c>
      <c r="P11" s="54"/>
    </row>
    <row r="12" spans="1:16" ht="12">
      <c r="A12" s="49" t="s">
        <v>150</v>
      </c>
      <c r="B12" s="292">
        <v>352.94117647058823</v>
      </c>
      <c r="C12" s="292">
        <v>705.8823529411765</v>
      </c>
      <c r="D12" s="292">
        <v>0</v>
      </c>
      <c r="E12" s="292">
        <v>0</v>
      </c>
      <c r="F12" s="292">
        <v>235.2941176470588</v>
      </c>
      <c r="G12" s="292">
        <v>823.5294117647059</v>
      </c>
      <c r="H12" s="292">
        <v>1294.1176470588234</v>
      </c>
      <c r="I12" s="292">
        <v>117.6470588235294</v>
      </c>
      <c r="J12" s="292">
        <v>1764.705882352941</v>
      </c>
      <c r="K12" s="293">
        <v>705.8823529411765</v>
      </c>
      <c r="L12" s="29">
        <v>600</v>
      </c>
      <c r="M12" s="30">
        <v>582.8511765800541</v>
      </c>
      <c r="N12" s="30">
        <v>184.31372549019605</v>
      </c>
      <c r="O12" s="53">
        <v>97.14186276334236</v>
      </c>
      <c r="P12" s="54"/>
    </row>
    <row r="13" spans="1:16" ht="12">
      <c r="A13" s="49" t="s">
        <v>132</v>
      </c>
      <c r="B13" s="292">
        <v>0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117.6470588235294</v>
      </c>
      <c r="I13" s="292">
        <v>0</v>
      </c>
      <c r="J13" s="292">
        <v>235.2941176470588</v>
      </c>
      <c r="K13" s="293">
        <v>0</v>
      </c>
      <c r="L13" s="29">
        <v>35.294117647058826</v>
      </c>
      <c r="M13" s="30">
        <v>79.40571267182975</v>
      </c>
      <c r="N13" s="30">
        <v>25.11029112718764</v>
      </c>
      <c r="O13" s="53">
        <v>224.9828525701843</v>
      </c>
      <c r="P13" s="54"/>
    </row>
    <row r="14" spans="1:16" ht="12">
      <c r="A14" s="294" t="s">
        <v>59</v>
      </c>
      <c r="B14" s="295">
        <v>0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117.6470588235294</v>
      </c>
      <c r="K14" s="296">
        <v>0</v>
      </c>
      <c r="L14" s="55">
        <v>11.76470588235294</v>
      </c>
      <c r="M14" s="56">
        <v>37.203266590216224</v>
      </c>
      <c r="N14" s="56">
        <v>11.764705882352938</v>
      </c>
      <c r="O14" s="57">
        <v>316.2277660168379</v>
      </c>
      <c r="P14" s="54"/>
    </row>
    <row r="15" spans="1:16" ht="12">
      <c r="A15" s="58" t="s">
        <v>241</v>
      </c>
      <c r="B15" s="272">
        <v>3647.0588235294117</v>
      </c>
      <c r="C15" s="273">
        <v>1411.764705882353</v>
      </c>
      <c r="D15" s="273">
        <v>12235.29411764706</v>
      </c>
      <c r="E15" s="273">
        <v>470.5882352941176</v>
      </c>
      <c r="F15" s="273">
        <v>3058.823529411765</v>
      </c>
      <c r="G15" s="273">
        <v>4235.294117647059</v>
      </c>
      <c r="H15" s="273">
        <v>3294.117647058823</v>
      </c>
      <c r="I15" s="273">
        <v>941.1764705882352</v>
      </c>
      <c r="J15" s="273">
        <v>5411.764705882352</v>
      </c>
      <c r="K15" s="273">
        <v>2588.235294117647</v>
      </c>
      <c r="L15" s="59">
        <v>3729.4117647058833</v>
      </c>
      <c r="M15" s="60">
        <v>3352.448077489719</v>
      </c>
      <c r="N15" s="60">
        <v>1060.1371662320169</v>
      </c>
      <c r="O15" s="57">
        <v>89.89214087906183</v>
      </c>
      <c r="P15" s="54"/>
    </row>
    <row r="16" spans="1:16" ht="12">
      <c r="A16" s="309" t="s">
        <v>242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61"/>
      <c r="M16" s="30"/>
      <c r="N16" s="30"/>
      <c r="O16" s="62"/>
      <c r="P16" s="54"/>
    </row>
    <row r="17" spans="1:16" ht="12">
      <c r="A17" s="49" t="s">
        <v>153</v>
      </c>
      <c r="B17" s="290">
        <v>588.2352941176471</v>
      </c>
      <c r="C17" s="290">
        <v>1764.705882352941</v>
      </c>
      <c r="D17" s="290">
        <v>117.6470588235294</v>
      </c>
      <c r="E17" s="290">
        <v>0</v>
      </c>
      <c r="F17" s="290">
        <v>1058.8235294117646</v>
      </c>
      <c r="G17" s="290">
        <v>1176.4705882352941</v>
      </c>
      <c r="H17" s="290">
        <v>2000</v>
      </c>
      <c r="I17" s="290">
        <v>352.94117647058823</v>
      </c>
      <c r="J17" s="290">
        <v>352.94117647058823</v>
      </c>
      <c r="K17" s="291">
        <v>0</v>
      </c>
      <c r="L17" s="50">
        <v>741.1764705882354</v>
      </c>
      <c r="M17" s="51">
        <v>725.33119614313</v>
      </c>
      <c r="N17" s="51">
        <v>229.36986377866288</v>
      </c>
      <c r="O17" s="52">
        <v>97.86214551137468</v>
      </c>
      <c r="P17" s="54"/>
    </row>
    <row r="18" spans="1:16" ht="12">
      <c r="A18" s="49" t="s">
        <v>151</v>
      </c>
      <c r="B18" s="295">
        <v>941.1764705882352</v>
      </c>
      <c r="C18" s="295">
        <v>1058.8235294117646</v>
      </c>
      <c r="D18" s="295">
        <v>941.1764705882352</v>
      </c>
      <c r="E18" s="295">
        <v>0</v>
      </c>
      <c r="F18" s="295">
        <v>705.8823529411765</v>
      </c>
      <c r="G18" s="295">
        <v>1647.0588235294117</v>
      </c>
      <c r="H18" s="295">
        <v>1411.764705882353</v>
      </c>
      <c r="I18" s="295">
        <v>588.2352941176471</v>
      </c>
      <c r="J18" s="295">
        <v>705.8823529411765</v>
      </c>
      <c r="K18" s="296">
        <v>1411.764705882353</v>
      </c>
      <c r="L18" s="55">
        <v>941.1764705882354</v>
      </c>
      <c r="M18" s="56">
        <v>480.29210642807396</v>
      </c>
      <c r="N18" s="56">
        <v>151.88169985127118</v>
      </c>
      <c r="O18" s="57">
        <v>51.03103630798286</v>
      </c>
      <c r="P18" s="54"/>
    </row>
    <row r="19" spans="1:16" ht="12">
      <c r="A19" s="58" t="s">
        <v>243</v>
      </c>
      <c r="B19" s="272">
        <v>1529.4117647058824</v>
      </c>
      <c r="C19" s="273">
        <v>2823.5294117647054</v>
      </c>
      <c r="D19" s="273">
        <v>1058.8235294117646</v>
      </c>
      <c r="E19" s="273">
        <v>0</v>
      </c>
      <c r="F19" s="273">
        <v>1764.705882352941</v>
      </c>
      <c r="G19" s="273">
        <v>2823.529411764706</v>
      </c>
      <c r="H19" s="273">
        <v>3411.764705882353</v>
      </c>
      <c r="I19" s="273">
        <v>941.1764705882354</v>
      </c>
      <c r="J19" s="273">
        <v>1058.8235294117646</v>
      </c>
      <c r="K19" s="273">
        <v>1411.764705882353</v>
      </c>
      <c r="L19" s="59">
        <v>1682.3529411764707</v>
      </c>
      <c r="M19" s="60">
        <v>1046.4785055562827</v>
      </c>
      <c r="N19" s="60">
        <v>330.92555999670236</v>
      </c>
      <c r="O19" s="57">
        <v>62.20326781278603</v>
      </c>
      <c r="P19" s="54"/>
    </row>
    <row r="20" spans="1:16" ht="12">
      <c r="A20" s="309" t="s">
        <v>244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61"/>
      <c r="M20" s="30"/>
      <c r="N20" s="30"/>
      <c r="O20" s="62"/>
      <c r="P20" s="54"/>
    </row>
    <row r="21" spans="1:16" ht="12">
      <c r="A21" s="49" t="s">
        <v>54</v>
      </c>
      <c r="B21" s="297">
        <v>588.2352941176471</v>
      </c>
      <c r="C21" s="297">
        <v>117.6470588235294</v>
      </c>
      <c r="D21" s="297">
        <v>588.2352941176471</v>
      </c>
      <c r="E21" s="297">
        <v>117.6470588235294</v>
      </c>
      <c r="F21" s="297">
        <v>0</v>
      </c>
      <c r="G21" s="297">
        <v>0</v>
      </c>
      <c r="H21" s="297">
        <v>705.8823529411765</v>
      </c>
      <c r="I21" s="297">
        <v>941.1764705882352</v>
      </c>
      <c r="J21" s="297">
        <v>470.5882352941176</v>
      </c>
      <c r="K21" s="298">
        <v>235.2941176470588</v>
      </c>
      <c r="L21" s="67">
        <v>376.4705882352941</v>
      </c>
      <c r="M21" s="68">
        <v>327.1631939547327</v>
      </c>
      <c r="N21" s="68">
        <v>103.45808594723857</v>
      </c>
      <c r="O21" s="69">
        <v>86.90272339422589</v>
      </c>
      <c r="P21" s="54"/>
    </row>
    <row r="22" spans="1:16" ht="12">
      <c r="A22" s="58" t="s">
        <v>245</v>
      </c>
      <c r="B22" s="272">
        <v>588.2352941176471</v>
      </c>
      <c r="C22" s="273">
        <v>117.6470588235294</v>
      </c>
      <c r="D22" s="273">
        <v>588.2352941176471</v>
      </c>
      <c r="E22" s="273">
        <v>117.6470588235294</v>
      </c>
      <c r="F22" s="273">
        <v>0</v>
      </c>
      <c r="G22" s="273">
        <v>0</v>
      </c>
      <c r="H22" s="273">
        <v>705.8823529411765</v>
      </c>
      <c r="I22" s="273">
        <v>941.1764705882352</v>
      </c>
      <c r="J22" s="273">
        <v>470.5882352941176</v>
      </c>
      <c r="K22" s="273">
        <v>235.2941176470588</v>
      </c>
      <c r="L22" s="55">
        <v>376.4705882352941</v>
      </c>
      <c r="M22" s="60">
        <v>327.1631939547327</v>
      </c>
      <c r="N22" s="60">
        <v>103.45808594723857</v>
      </c>
      <c r="O22" s="53">
        <v>86.90272339422589</v>
      </c>
      <c r="P22" s="54"/>
    </row>
    <row r="23" spans="1:16" ht="12">
      <c r="A23" s="310" t="s">
        <v>83</v>
      </c>
      <c r="B23" s="299">
        <v>5764.7058823529405</v>
      </c>
      <c r="C23" s="300">
        <v>4352.941176470588</v>
      </c>
      <c r="D23" s="300">
        <v>13882.35294117647</v>
      </c>
      <c r="E23" s="300">
        <v>588.2352941176471</v>
      </c>
      <c r="F23" s="300">
        <v>4823.529411764706</v>
      </c>
      <c r="G23" s="300">
        <v>7058.823529411764</v>
      </c>
      <c r="H23" s="300">
        <v>7411.764705882353</v>
      </c>
      <c r="I23" s="300">
        <v>2823.529411764706</v>
      </c>
      <c r="J23" s="300">
        <v>6941.176470588235</v>
      </c>
      <c r="K23" s="300">
        <v>4235.294117647059</v>
      </c>
      <c r="L23" s="72">
        <v>5788.235294117648</v>
      </c>
      <c r="M23" s="73">
        <v>3532.8088226825944</v>
      </c>
      <c r="N23" s="71">
        <v>1117.1722417614922</v>
      </c>
      <c r="O23" s="74">
        <v>61.03429876585782</v>
      </c>
      <c r="P23" s="54"/>
    </row>
    <row r="24" spans="1:15" ht="12">
      <c r="A24" s="110" t="s">
        <v>53</v>
      </c>
      <c r="B24" s="70">
        <v>5</v>
      </c>
      <c r="C24" s="70">
        <v>6</v>
      </c>
      <c r="D24" s="70">
        <v>5</v>
      </c>
      <c r="E24" s="70">
        <v>2</v>
      </c>
      <c r="F24" s="70">
        <v>4</v>
      </c>
      <c r="G24" s="70">
        <v>4</v>
      </c>
      <c r="H24" s="70">
        <v>6</v>
      </c>
      <c r="I24" s="70">
        <v>5</v>
      </c>
      <c r="J24" s="70">
        <v>7</v>
      </c>
      <c r="K24" s="70">
        <v>4</v>
      </c>
      <c r="L24" s="64">
        <v>4.8</v>
      </c>
      <c r="M24" s="73">
        <v>1.3984117975602017</v>
      </c>
      <c r="N24" s="71">
        <v>0.4422166387140532</v>
      </c>
      <c r="O24" s="74">
        <v>29.133579115837538</v>
      </c>
    </row>
    <row r="25" spans="1:16" ht="12">
      <c r="A25" s="11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47"/>
      <c r="M25" s="112"/>
      <c r="N25" s="113"/>
      <c r="O25" s="112"/>
      <c r="P25" s="54"/>
    </row>
    <row r="26" spans="1:16" ht="12.75">
      <c r="A26" s="304" t="s">
        <v>165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05"/>
      <c r="M26" s="305"/>
      <c r="N26" s="305"/>
      <c r="O26" s="305"/>
      <c r="P26" s="54"/>
    </row>
    <row r="27" spans="1:16" ht="12.75" customHeight="1">
      <c r="A27" s="34" t="s">
        <v>75</v>
      </c>
      <c r="B27" s="287" t="s">
        <v>200</v>
      </c>
      <c r="C27" s="287"/>
      <c r="D27" s="36"/>
      <c r="E27" s="36"/>
      <c r="F27" s="32"/>
      <c r="G27" s="32"/>
      <c r="H27" s="32"/>
      <c r="I27" s="32"/>
      <c r="J27" s="32"/>
      <c r="K27" s="32"/>
      <c r="L27" s="305"/>
      <c r="M27" s="305"/>
      <c r="N27" s="34" t="s">
        <v>73</v>
      </c>
      <c r="O27" s="306" t="s">
        <v>227</v>
      </c>
      <c r="P27" s="54"/>
    </row>
    <row r="28" spans="1:16" ht="12.75" customHeight="1">
      <c r="A28" s="34" t="s">
        <v>76</v>
      </c>
      <c r="B28" s="311">
        <v>38993</v>
      </c>
      <c r="C28" s="311"/>
      <c r="D28" s="36"/>
      <c r="E28" s="36"/>
      <c r="F28" s="32"/>
      <c r="G28" s="32"/>
      <c r="H28" s="32"/>
      <c r="I28" s="32"/>
      <c r="J28" s="32"/>
      <c r="K28" s="32"/>
      <c r="L28" s="305"/>
      <c r="M28" s="305"/>
      <c r="N28" s="305"/>
      <c r="O28" s="305"/>
      <c r="P28" s="54"/>
    </row>
    <row r="29" spans="1:16" ht="12">
      <c r="A29" s="30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07"/>
      <c r="M29" s="305"/>
      <c r="N29" s="305"/>
      <c r="O29" s="305"/>
      <c r="P29" s="54"/>
    </row>
    <row r="30" spans="1:16" ht="12">
      <c r="A30" s="41" t="s">
        <v>134</v>
      </c>
      <c r="B30" s="308"/>
      <c r="C30" s="308"/>
      <c r="D30" s="308"/>
      <c r="E30" s="308"/>
      <c r="F30" s="308"/>
      <c r="G30" s="43" t="s">
        <v>166</v>
      </c>
      <c r="H30" s="308"/>
      <c r="I30" s="308"/>
      <c r="J30" s="308"/>
      <c r="K30" s="308"/>
      <c r="L30" s="44"/>
      <c r="M30" s="308"/>
      <c r="N30" s="308"/>
      <c r="O30" s="45"/>
      <c r="P30" s="54"/>
    </row>
    <row r="31" spans="1:16" ht="12">
      <c r="A31" s="309" t="s">
        <v>78</v>
      </c>
      <c r="B31" s="47">
        <v>1</v>
      </c>
      <c r="C31" s="47">
        <v>2</v>
      </c>
      <c r="D31" s="47">
        <v>3</v>
      </c>
      <c r="E31" s="47">
        <v>4</v>
      </c>
      <c r="F31" s="47">
        <v>5</v>
      </c>
      <c r="G31" s="47">
        <v>6</v>
      </c>
      <c r="H31" s="47">
        <v>7</v>
      </c>
      <c r="I31" s="47">
        <v>8</v>
      </c>
      <c r="J31" s="47">
        <v>9</v>
      </c>
      <c r="K31" s="47">
        <v>10</v>
      </c>
      <c r="L31" s="47" t="s">
        <v>172</v>
      </c>
      <c r="M31" s="36" t="s">
        <v>201</v>
      </c>
      <c r="N31" s="36" t="s">
        <v>135</v>
      </c>
      <c r="O31" s="48" t="s">
        <v>79</v>
      </c>
      <c r="P31" s="54"/>
    </row>
    <row r="32" spans="1:15" ht="12">
      <c r="A32" s="58" t="s">
        <v>80</v>
      </c>
      <c r="B32" s="70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288" t="s">
        <v>199</v>
      </c>
      <c r="M32" s="71" t="s">
        <v>199</v>
      </c>
      <c r="N32" s="71" t="s">
        <v>199</v>
      </c>
      <c r="O32" s="69" t="s">
        <v>199</v>
      </c>
    </row>
    <row r="33" spans="1:15" ht="12">
      <c r="A33" s="309" t="s">
        <v>240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61"/>
      <c r="M33" s="30"/>
      <c r="N33" s="30"/>
      <c r="O33" s="62"/>
    </row>
    <row r="34" spans="1:15" ht="12">
      <c r="A34" s="49" t="s">
        <v>58</v>
      </c>
      <c r="B34" s="290">
        <v>0</v>
      </c>
      <c r="C34" s="290">
        <v>2.4352941176470586</v>
      </c>
      <c r="D34" s="290">
        <v>16.152941176470588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1">
        <v>0</v>
      </c>
      <c r="L34" s="50">
        <v>1.8588235294117645</v>
      </c>
      <c r="M34" s="51">
        <v>5.080419022034143</v>
      </c>
      <c r="N34" s="51">
        <v>1.6065695577673056</v>
      </c>
      <c r="O34" s="52">
        <v>273.313681565128</v>
      </c>
    </row>
    <row r="35" spans="1:15" ht="12">
      <c r="A35" s="49" t="s">
        <v>149</v>
      </c>
      <c r="B35" s="292">
        <v>11.48235294117647</v>
      </c>
      <c r="C35" s="292">
        <v>1.8470588235294114</v>
      </c>
      <c r="D35" s="292">
        <v>38.317647058823525</v>
      </c>
      <c r="E35" s="292">
        <v>1.5294117647058822</v>
      </c>
      <c r="F35" s="292">
        <v>11.835294117647058</v>
      </c>
      <c r="G35" s="292">
        <v>12.211764705882352</v>
      </c>
      <c r="H35" s="292">
        <v>8.870588235294116</v>
      </c>
      <c r="I35" s="292">
        <v>2.564705882352941</v>
      </c>
      <c r="J35" s="292">
        <v>12.352941176470587</v>
      </c>
      <c r="K35" s="293">
        <v>7.88235294117647</v>
      </c>
      <c r="L35" s="29">
        <v>10.88941176470588</v>
      </c>
      <c r="M35" s="30">
        <v>10.58949912573529</v>
      </c>
      <c r="N35" s="30">
        <v>3.3486936517685293</v>
      </c>
      <c r="O35" s="53">
        <v>97.24583250729256</v>
      </c>
    </row>
    <row r="36" spans="1:15" ht="12">
      <c r="A36" s="49" t="s">
        <v>150</v>
      </c>
      <c r="B36" s="292">
        <v>2.5058823529411764</v>
      </c>
      <c r="C36" s="292">
        <v>19.41176470588235</v>
      </c>
      <c r="D36" s="292">
        <v>0</v>
      </c>
      <c r="E36" s="292">
        <v>0</v>
      </c>
      <c r="F36" s="292">
        <v>1.9058823529411761</v>
      </c>
      <c r="G36" s="292">
        <v>16.71764705882353</v>
      </c>
      <c r="H36" s="292">
        <v>24.070588235294117</v>
      </c>
      <c r="I36" s="292">
        <v>0.29411764705882354</v>
      </c>
      <c r="J36" s="292">
        <v>32.49411764705882</v>
      </c>
      <c r="K36" s="293">
        <v>11.305882352941175</v>
      </c>
      <c r="L36" s="29">
        <v>10.870588235294118</v>
      </c>
      <c r="M36" s="30">
        <v>11.774179192432783</v>
      </c>
      <c r="N36" s="30">
        <v>3.7233223827049557</v>
      </c>
      <c r="O36" s="53">
        <v>108.31225447584269</v>
      </c>
    </row>
    <row r="37" spans="1:15" ht="12">
      <c r="A37" s="49" t="s">
        <v>132</v>
      </c>
      <c r="B37" s="292">
        <v>0</v>
      </c>
      <c r="C37" s="292">
        <v>0</v>
      </c>
      <c r="D37" s="292">
        <v>0</v>
      </c>
      <c r="E37" s="292">
        <v>0</v>
      </c>
      <c r="F37" s="292">
        <v>0</v>
      </c>
      <c r="G37" s="292">
        <v>0</v>
      </c>
      <c r="H37" s="292">
        <v>9.494117647058822</v>
      </c>
      <c r="I37" s="292">
        <v>0</v>
      </c>
      <c r="J37" s="292">
        <v>226.21176470588233</v>
      </c>
      <c r="K37" s="293">
        <v>0</v>
      </c>
      <c r="L37" s="29">
        <v>23.570588235294117</v>
      </c>
      <c r="M37" s="30">
        <v>71.26334141265356</v>
      </c>
      <c r="N37" s="30">
        <v>22.535447253818646</v>
      </c>
      <c r="O37" s="53">
        <v>302.3401058185951</v>
      </c>
    </row>
    <row r="38" spans="1:16" ht="12">
      <c r="A38" s="49" t="s">
        <v>59</v>
      </c>
      <c r="B38" s="295">
        <v>0</v>
      </c>
      <c r="C38" s="295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2.411764705882353</v>
      </c>
      <c r="K38" s="296">
        <v>0</v>
      </c>
      <c r="L38" s="55">
        <v>0.24117647058823527</v>
      </c>
      <c r="M38" s="56">
        <v>0.7626669650994327</v>
      </c>
      <c r="N38" s="56">
        <v>0.24117647058823527</v>
      </c>
      <c r="O38" s="57">
        <v>316.22776601683796</v>
      </c>
      <c r="P38" s="54"/>
    </row>
    <row r="39" spans="1:16" ht="12">
      <c r="A39" s="58" t="s">
        <v>241</v>
      </c>
      <c r="B39" s="272">
        <v>13.988235294117647</v>
      </c>
      <c r="C39" s="273">
        <v>23.69411764705882</v>
      </c>
      <c r="D39" s="273">
        <v>54.470588235294116</v>
      </c>
      <c r="E39" s="273">
        <v>1.5294117647058822</v>
      </c>
      <c r="F39" s="273">
        <v>13.741176470588234</v>
      </c>
      <c r="G39" s="273">
        <v>28.929411764705883</v>
      </c>
      <c r="H39" s="273">
        <v>42.435294117647054</v>
      </c>
      <c r="I39" s="273">
        <v>2.8588235294117643</v>
      </c>
      <c r="J39" s="273">
        <v>273.4705882352941</v>
      </c>
      <c r="K39" s="273">
        <v>19.188235294117646</v>
      </c>
      <c r="L39" s="59">
        <v>47.43058823529412</v>
      </c>
      <c r="M39" s="60">
        <v>81.1164237893991</v>
      </c>
      <c r="N39" s="60">
        <v>25.65126548219676</v>
      </c>
      <c r="O39" s="57">
        <v>171.0213320294405</v>
      </c>
      <c r="P39" s="54"/>
    </row>
    <row r="40" spans="1:16" ht="12">
      <c r="A40" s="309" t="s">
        <v>242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61"/>
      <c r="M40" s="30"/>
      <c r="N40" s="30"/>
      <c r="O40" s="62"/>
      <c r="P40" s="54"/>
    </row>
    <row r="41" spans="1:16" ht="12">
      <c r="A41" s="49" t="s">
        <v>153</v>
      </c>
      <c r="B41" s="290">
        <v>1.0941176470588234</v>
      </c>
      <c r="C41" s="290">
        <v>3.4823529411764707</v>
      </c>
      <c r="D41" s="290">
        <v>0.09411764705882353</v>
      </c>
      <c r="E41" s="290">
        <v>0</v>
      </c>
      <c r="F41" s="290">
        <v>1.2823529411764705</v>
      </c>
      <c r="G41" s="290">
        <v>1.8588235294117648</v>
      </c>
      <c r="H41" s="290">
        <v>2.3882352941176466</v>
      </c>
      <c r="I41" s="290">
        <v>0.28235294117647053</v>
      </c>
      <c r="J41" s="290">
        <v>0.058823529411764705</v>
      </c>
      <c r="K41" s="291">
        <v>0</v>
      </c>
      <c r="L41" s="50">
        <v>1.0541176470588236</v>
      </c>
      <c r="M41" s="51">
        <v>1.2068139236075273</v>
      </c>
      <c r="N41" s="51">
        <v>0.38162807106042324</v>
      </c>
      <c r="O41" s="52">
        <v>114.48569587794621</v>
      </c>
      <c r="P41" s="54"/>
    </row>
    <row r="42" spans="1:16" ht="12">
      <c r="A42" s="49" t="s">
        <v>151</v>
      </c>
      <c r="B42" s="295">
        <v>205.01176470588234</v>
      </c>
      <c r="C42" s="295">
        <v>133.35294117647058</v>
      </c>
      <c r="D42" s="295">
        <v>71.49411764705881</v>
      </c>
      <c r="E42" s="295">
        <v>0</v>
      </c>
      <c r="F42" s="295">
        <v>108.01176470588234</v>
      </c>
      <c r="G42" s="295">
        <v>224.76470588235293</v>
      </c>
      <c r="H42" s="295">
        <v>215.23529411764704</v>
      </c>
      <c r="I42" s="295">
        <v>73.83529411764705</v>
      </c>
      <c r="J42" s="295">
        <v>75.81176470588234</v>
      </c>
      <c r="K42" s="296">
        <v>42.141176470588235</v>
      </c>
      <c r="L42" s="55">
        <v>114.96588235294118</v>
      </c>
      <c r="M42" s="56">
        <v>77.63132073619798</v>
      </c>
      <c r="N42" s="56">
        <v>24.549179129344513</v>
      </c>
      <c r="O42" s="57">
        <v>67.52552944174568</v>
      </c>
      <c r="P42" s="54"/>
    </row>
    <row r="43" spans="1:16" ht="12">
      <c r="A43" s="58" t="s">
        <v>243</v>
      </c>
      <c r="B43" s="272">
        <v>206.10588235294117</v>
      </c>
      <c r="C43" s="273">
        <v>136.83529411764704</v>
      </c>
      <c r="D43" s="273">
        <v>71.58823529411764</v>
      </c>
      <c r="E43" s="273">
        <v>0</v>
      </c>
      <c r="F43" s="273">
        <v>109.29411764705881</v>
      </c>
      <c r="G43" s="273">
        <v>226.62352941176468</v>
      </c>
      <c r="H43" s="273">
        <v>217.62352941176468</v>
      </c>
      <c r="I43" s="273">
        <v>74.11764705882352</v>
      </c>
      <c r="J43" s="273">
        <v>75.87058823529411</v>
      </c>
      <c r="K43" s="273">
        <v>42.141176470588235</v>
      </c>
      <c r="L43" s="59">
        <v>116.02</v>
      </c>
      <c r="M43" s="60">
        <v>78.46519624594492</v>
      </c>
      <c r="N43" s="60">
        <v>24.81287371892794</v>
      </c>
      <c r="O43" s="57">
        <v>67.63075008269689</v>
      </c>
      <c r="P43" s="54"/>
    </row>
    <row r="44" spans="1:16" ht="12">
      <c r="A44" s="309" t="s">
        <v>244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61"/>
      <c r="M44" s="30"/>
      <c r="N44" s="30"/>
      <c r="O44" s="62"/>
      <c r="P44" s="54"/>
    </row>
    <row r="45" spans="1:16" ht="12">
      <c r="A45" s="301" t="s">
        <v>54</v>
      </c>
      <c r="B45" s="298">
        <v>1.4823529411764704</v>
      </c>
      <c r="C45" s="302">
        <v>0.08235294117647059</v>
      </c>
      <c r="D45" s="302">
        <v>0.47058823529411764</v>
      </c>
      <c r="E45" s="302">
        <v>0.10588235294117646</v>
      </c>
      <c r="F45" s="302">
        <v>0</v>
      </c>
      <c r="G45" s="302">
        <v>0</v>
      </c>
      <c r="H45" s="302">
        <v>1.0470588235294116</v>
      </c>
      <c r="I45" s="302">
        <v>2.058823529411765</v>
      </c>
      <c r="J45" s="302">
        <v>0.6117647058823529</v>
      </c>
      <c r="K45" s="303">
        <v>0.12941176470588237</v>
      </c>
      <c r="L45" s="71">
        <v>0.5988235294117648</v>
      </c>
      <c r="M45" s="68">
        <v>0.7131316210617034</v>
      </c>
      <c r="N45" s="68">
        <v>0.22551201940430865</v>
      </c>
      <c r="O45" s="69">
        <v>119.08877758397796</v>
      </c>
      <c r="P45" s="54"/>
    </row>
    <row r="46" spans="1:16" ht="12">
      <c r="A46" s="58" t="s">
        <v>245</v>
      </c>
      <c r="B46" s="272">
        <v>1.4823529411764704</v>
      </c>
      <c r="C46" s="273">
        <v>0.08235294117647059</v>
      </c>
      <c r="D46" s="273">
        <v>0.47058823529411764</v>
      </c>
      <c r="E46" s="273">
        <v>0.10588235294117646</v>
      </c>
      <c r="F46" s="273">
        <v>0</v>
      </c>
      <c r="G46" s="273">
        <v>0</v>
      </c>
      <c r="H46" s="273">
        <v>1.0470588235294116</v>
      </c>
      <c r="I46" s="273">
        <v>2.058823529411765</v>
      </c>
      <c r="J46" s="273">
        <v>0.6117647058823529</v>
      </c>
      <c r="K46" s="273">
        <v>0.12941176470588237</v>
      </c>
      <c r="L46" s="55">
        <v>0.5988235294117648</v>
      </c>
      <c r="M46" s="60">
        <v>0.7131316210617034</v>
      </c>
      <c r="N46" s="60">
        <v>0.22551201940430865</v>
      </c>
      <c r="O46" s="53">
        <v>119.08877758397796</v>
      </c>
      <c r="P46" s="54"/>
    </row>
    <row r="47" spans="1:16" ht="12">
      <c r="A47" s="310" t="s">
        <v>83</v>
      </c>
      <c r="B47" s="64">
        <v>221.57647058823528</v>
      </c>
      <c r="C47" s="65">
        <v>160.61176470588234</v>
      </c>
      <c r="D47" s="65">
        <v>126.52941176470587</v>
      </c>
      <c r="E47" s="65">
        <v>1.6352941176470588</v>
      </c>
      <c r="F47" s="65">
        <v>123.03529411764704</v>
      </c>
      <c r="G47" s="65">
        <v>255.55294117647057</v>
      </c>
      <c r="H47" s="65">
        <v>261.10588235294114</v>
      </c>
      <c r="I47" s="65">
        <v>79.03529411764706</v>
      </c>
      <c r="J47" s="65">
        <v>349.9529411764706</v>
      </c>
      <c r="K47" s="65">
        <v>61.45882352941177</v>
      </c>
      <c r="L47" s="67">
        <v>164.04941176470587</v>
      </c>
      <c r="M47" s="71">
        <v>106.9239809870148</v>
      </c>
      <c r="N47" s="71">
        <v>33.81233164115054</v>
      </c>
      <c r="O47" s="74">
        <v>65.17791184790995</v>
      </c>
      <c r="P47" s="54"/>
    </row>
    <row r="48" ht="12">
      <c r="P48" s="54"/>
    </row>
    <row r="49" ht="12">
      <c r="P49" s="54"/>
    </row>
    <row r="50" spans="1:15" ht="12.75">
      <c r="A50" s="304" t="s">
        <v>239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05"/>
      <c r="M50" s="305"/>
      <c r="N50" s="305"/>
      <c r="O50" s="305"/>
    </row>
    <row r="51" spans="1:15" ht="12.75" customHeight="1">
      <c r="A51" s="34" t="s">
        <v>75</v>
      </c>
      <c r="B51" s="314" t="s">
        <v>136</v>
      </c>
      <c r="C51" s="314"/>
      <c r="D51" s="36"/>
      <c r="E51" s="36"/>
      <c r="F51" s="32"/>
      <c r="G51" s="32"/>
      <c r="H51" s="32"/>
      <c r="I51" s="32"/>
      <c r="J51" s="32"/>
      <c r="K51" s="32"/>
      <c r="L51" s="305"/>
      <c r="M51" s="305"/>
      <c r="N51" s="34" t="s">
        <v>73</v>
      </c>
      <c r="O51" s="306" t="s">
        <v>227</v>
      </c>
    </row>
    <row r="52" spans="1:15" ht="12.75" customHeight="1">
      <c r="A52" s="34" t="s">
        <v>76</v>
      </c>
      <c r="B52" s="315">
        <v>38993</v>
      </c>
      <c r="C52" s="315"/>
      <c r="D52" s="36"/>
      <c r="E52" s="36"/>
      <c r="F52" s="32"/>
      <c r="G52" s="32"/>
      <c r="H52" s="32"/>
      <c r="I52" s="32"/>
      <c r="J52" s="32"/>
      <c r="K52" s="32"/>
      <c r="L52" s="305"/>
      <c r="M52" s="305"/>
      <c r="N52" s="305"/>
      <c r="O52" s="305"/>
    </row>
    <row r="53" spans="1:15" ht="12">
      <c r="A53" s="30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07"/>
      <c r="M53" s="305"/>
      <c r="N53" s="305"/>
      <c r="O53" s="305"/>
    </row>
    <row r="54" spans="1:15" ht="12">
      <c r="A54" s="41" t="s">
        <v>134</v>
      </c>
      <c r="B54" s="308"/>
      <c r="C54" s="308"/>
      <c r="D54" s="308"/>
      <c r="E54" s="308"/>
      <c r="F54" s="308"/>
      <c r="G54" s="43" t="s">
        <v>77</v>
      </c>
      <c r="H54" s="308"/>
      <c r="I54" s="308"/>
      <c r="J54" s="308"/>
      <c r="K54" s="308"/>
      <c r="L54" s="44"/>
      <c r="M54" s="308"/>
      <c r="N54" s="308"/>
      <c r="O54" s="45"/>
    </row>
    <row r="55" spans="1:15" ht="12">
      <c r="A55" s="309" t="s">
        <v>78</v>
      </c>
      <c r="B55" s="47">
        <v>1</v>
      </c>
      <c r="C55" s="47">
        <v>2</v>
      </c>
      <c r="D55" s="47">
        <v>3</v>
      </c>
      <c r="E55" s="47">
        <v>4</v>
      </c>
      <c r="F55" s="47">
        <v>5</v>
      </c>
      <c r="G55" s="47">
        <v>6</v>
      </c>
      <c r="H55" s="47">
        <v>7</v>
      </c>
      <c r="I55" s="47">
        <v>8</v>
      </c>
      <c r="J55" s="47">
        <v>9</v>
      </c>
      <c r="K55" s="47">
        <v>10</v>
      </c>
      <c r="L55" s="47" t="s">
        <v>172</v>
      </c>
      <c r="M55" s="36" t="s">
        <v>201</v>
      </c>
      <c r="N55" s="36" t="s">
        <v>135</v>
      </c>
      <c r="O55" s="48" t="s">
        <v>79</v>
      </c>
    </row>
    <row r="56" spans="1:15" ht="12">
      <c r="A56" s="49" t="s">
        <v>148</v>
      </c>
      <c r="B56" s="266">
        <v>117.6470588235294</v>
      </c>
      <c r="C56" s="267">
        <v>470.5882352941176</v>
      </c>
      <c r="D56" s="267">
        <v>235.2941176470588</v>
      </c>
      <c r="E56" s="267">
        <v>117.6470588235294</v>
      </c>
      <c r="F56" s="267">
        <v>235.2941176470588</v>
      </c>
      <c r="G56" s="267">
        <v>352.94117647058823</v>
      </c>
      <c r="H56" s="267">
        <v>0</v>
      </c>
      <c r="I56" s="267">
        <v>0</v>
      </c>
      <c r="J56" s="267">
        <v>117.6470588235294</v>
      </c>
      <c r="K56" s="312">
        <v>235.2941176470588</v>
      </c>
      <c r="L56" s="50">
        <v>188.23529411764707</v>
      </c>
      <c r="M56" s="51">
        <v>148.81306636086487</v>
      </c>
      <c r="N56" s="51">
        <v>47.05882352941175</v>
      </c>
      <c r="O56" s="52">
        <v>79.05694150420945</v>
      </c>
    </row>
    <row r="57" spans="1:15" ht="12">
      <c r="A57" s="49" t="s">
        <v>204</v>
      </c>
      <c r="B57" s="270">
        <v>0</v>
      </c>
      <c r="C57" s="271">
        <v>0</v>
      </c>
      <c r="D57" s="271">
        <v>0</v>
      </c>
      <c r="E57" s="271">
        <v>0</v>
      </c>
      <c r="F57" s="271">
        <v>117.6470588235294</v>
      </c>
      <c r="G57" s="271">
        <v>0</v>
      </c>
      <c r="H57" s="271">
        <v>0</v>
      </c>
      <c r="I57" s="271">
        <v>0</v>
      </c>
      <c r="J57" s="271">
        <v>0</v>
      </c>
      <c r="K57" s="313">
        <v>0</v>
      </c>
      <c r="L57" s="55">
        <v>11.76470588235294</v>
      </c>
      <c r="M57" s="56">
        <v>37.203266590216224</v>
      </c>
      <c r="N57" s="56">
        <v>11.764705882352938</v>
      </c>
      <c r="O57" s="57">
        <v>316.2277660168379</v>
      </c>
    </row>
    <row r="58" spans="1:15" ht="12">
      <c r="A58" s="58" t="s">
        <v>80</v>
      </c>
      <c r="B58" s="272">
        <v>117.6470588235294</v>
      </c>
      <c r="C58" s="273">
        <v>470.5882352941176</v>
      </c>
      <c r="D58" s="273">
        <v>235.2941176470588</v>
      </c>
      <c r="E58" s="273">
        <v>117.6470588235294</v>
      </c>
      <c r="F58" s="273">
        <v>352.94117647058823</v>
      </c>
      <c r="G58" s="273">
        <v>352.94117647058823</v>
      </c>
      <c r="H58" s="273">
        <v>0</v>
      </c>
      <c r="I58" s="273">
        <v>0</v>
      </c>
      <c r="J58" s="273">
        <v>117.6470588235294</v>
      </c>
      <c r="K58" s="273">
        <v>235.2941176470588</v>
      </c>
      <c r="L58" s="59">
        <v>200</v>
      </c>
      <c r="M58" s="60">
        <v>157.35217762932456</v>
      </c>
      <c r="N58" s="60">
        <v>49.75912760960596</v>
      </c>
      <c r="O58" s="57">
        <v>78.67608881466228</v>
      </c>
    </row>
    <row r="59" spans="1:15" ht="12">
      <c r="A59" s="309" t="s">
        <v>240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61"/>
      <c r="M59" s="30"/>
      <c r="N59" s="30"/>
      <c r="O59" s="62"/>
    </row>
    <row r="60" spans="1:15" ht="12">
      <c r="A60" s="49" t="s">
        <v>150</v>
      </c>
      <c r="B60" s="290">
        <v>0</v>
      </c>
      <c r="C60" s="290">
        <v>117.6470588235294</v>
      </c>
      <c r="D60" s="290">
        <v>0</v>
      </c>
      <c r="E60" s="290">
        <v>117.6470588235294</v>
      </c>
      <c r="F60" s="290">
        <v>0</v>
      </c>
      <c r="G60" s="290">
        <v>0</v>
      </c>
      <c r="H60" s="290">
        <v>0</v>
      </c>
      <c r="I60" s="290">
        <v>117.6470588235294</v>
      </c>
      <c r="J60" s="290">
        <v>117.6470588235294</v>
      </c>
      <c r="K60" s="291">
        <v>0</v>
      </c>
      <c r="L60" s="50">
        <v>47.05882352941176</v>
      </c>
      <c r="M60" s="51">
        <v>60.7526799405085</v>
      </c>
      <c r="N60" s="51">
        <v>19.211684257122965</v>
      </c>
      <c r="O60" s="52">
        <v>129.09944487358058</v>
      </c>
    </row>
    <row r="61" spans="1:15" ht="12">
      <c r="A61" s="49" t="s">
        <v>132</v>
      </c>
      <c r="B61" s="295">
        <v>0</v>
      </c>
      <c r="C61" s="295">
        <v>0</v>
      </c>
      <c r="D61" s="295">
        <v>0</v>
      </c>
      <c r="E61" s="295">
        <v>117.6470588235294</v>
      </c>
      <c r="F61" s="295">
        <v>0</v>
      </c>
      <c r="G61" s="295">
        <v>235.2941176470588</v>
      </c>
      <c r="H61" s="295">
        <v>235.2941176470588</v>
      </c>
      <c r="I61" s="295">
        <v>0</v>
      </c>
      <c r="J61" s="295">
        <v>0</v>
      </c>
      <c r="K61" s="296">
        <v>0</v>
      </c>
      <c r="L61" s="55">
        <v>58.82352941176471</v>
      </c>
      <c r="M61" s="56">
        <v>99.98077477632911</v>
      </c>
      <c r="N61" s="56">
        <v>31.616697052151174</v>
      </c>
      <c r="O61" s="57">
        <v>169.96731711975949</v>
      </c>
    </row>
    <row r="62" spans="1:15" ht="12">
      <c r="A62" s="58" t="s">
        <v>241</v>
      </c>
      <c r="B62" s="272">
        <v>0</v>
      </c>
      <c r="C62" s="273">
        <v>117.6470588235294</v>
      </c>
      <c r="D62" s="273">
        <v>0</v>
      </c>
      <c r="E62" s="273">
        <v>235.2941176470588</v>
      </c>
      <c r="F62" s="273">
        <v>0</v>
      </c>
      <c r="G62" s="273">
        <v>235.2941176470588</v>
      </c>
      <c r="H62" s="273">
        <v>235.2941176470588</v>
      </c>
      <c r="I62" s="273">
        <v>117.6470588235294</v>
      </c>
      <c r="J62" s="273">
        <v>117.6470588235294</v>
      </c>
      <c r="K62" s="273">
        <v>0</v>
      </c>
      <c r="L62" s="59">
        <v>105.88235294117646</v>
      </c>
      <c r="M62" s="60">
        <v>103.01118067893096</v>
      </c>
      <c r="N62" s="60">
        <v>32.57499554085519</v>
      </c>
      <c r="O62" s="57">
        <v>97.28833730787925</v>
      </c>
    </row>
    <row r="63" spans="1:15" ht="12">
      <c r="A63" s="309" t="s">
        <v>242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61"/>
      <c r="M63" s="30"/>
      <c r="N63" s="30"/>
      <c r="O63" s="62"/>
    </row>
    <row r="64" spans="1:15" ht="12">
      <c r="A64" s="49" t="s">
        <v>151</v>
      </c>
      <c r="B64" s="290">
        <v>117.6470588235294</v>
      </c>
      <c r="C64" s="290">
        <v>352.94117647058823</v>
      </c>
      <c r="D64" s="290">
        <v>235.2941176470588</v>
      </c>
      <c r="E64" s="290">
        <v>117.6470588235294</v>
      </c>
      <c r="F64" s="290">
        <v>470.5882352941176</v>
      </c>
      <c r="G64" s="290">
        <v>117.6470588235294</v>
      </c>
      <c r="H64" s="290">
        <v>352.94117647058823</v>
      </c>
      <c r="I64" s="290">
        <v>352.94117647058823</v>
      </c>
      <c r="J64" s="290">
        <v>823.5294117647059</v>
      </c>
      <c r="K64" s="291">
        <v>352.94117647058823</v>
      </c>
      <c r="L64" s="50">
        <v>329.4117647058823</v>
      </c>
      <c r="M64" s="51">
        <v>213.35640013702658</v>
      </c>
      <c r="N64" s="51">
        <v>67.46921778072648</v>
      </c>
      <c r="O64" s="52">
        <v>64.7689071844545</v>
      </c>
    </row>
    <row r="65" spans="1:15" ht="12">
      <c r="A65" s="49" t="s">
        <v>60</v>
      </c>
      <c r="B65" s="292">
        <v>0</v>
      </c>
      <c r="C65" s="292">
        <v>0</v>
      </c>
      <c r="D65" s="292">
        <v>117.6470588235294</v>
      </c>
      <c r="E65" s="292">
        <v>0</v>
      </c>
      <c r="F65" s="292">
        <v>117.6470588235294</v>
      </c>
      <c r="G65" s="292">
        <v>0</v>
      </c>
      <c r="H65" s="292">
        <v>0</v>
      </c>
      <c r="I65" s="292">
        <v>0</v>
      </c>
      <c r="J65" s="292">
        <v>0</v>
      </c>
      <c r="K65" s="293">
        <v>0</v>
      </c>
      <c r="L65" s="29">
        <v>23.52941176470588</v>
      </c>
      <c r="M65" s="30">
        <v>49.60435545362163</v>
      </c>
      <c r="N65" s="30">
        <v>15.68627450980392</v>
      </c>
      <c r="O65" s="53">
        <v>210.81851067789194</v>
      </c>
    </row>
    <row r="66" spans="1:15" ht="12">
      <c r="A66" s="49" t="s">
        <v>152</v>
      </c>
      <c r="B66" s="295">
        <v>823.5294117647059</v>
      </c>
      <c r="C66" s="295">
        <v>117.6470588235294</v>
      </c>
      <c r="D66" s="295">
        <v>0</v>
      </c>
      <c r="E66" s="295">
        <v>235.2941176470588</v>
      </c>
      <c r="F66" s="295">
        <v>0</v>
      </c>
      <c r="G66" s="295">
        <v>117.6470588235294</v>
      </c>
      <c r="H66" s="295">
        <v>0</v>
      </c>
      <c r="I66" s="295">
        <v>0</v>
      </c>
      <c r="J66" s="295">
        <v>352.94117647058823</v>
      </c>
      <c r="K66" s="296">
        <v>235.2941176470588</v>
      </c>
      <c r="L66" s="55">
        <v>188.23529411764707</v>
      </c>
      <c r="M66" s="56">
        <v>255.35404856626988</v>
      </c>
      <c r="N66" s="56">
        <v>80.75004032146666</v>
      </c>
      <c r="O66" s="57">
        <v>135.65683830083086</v>
      </c>
    </row>
    <row r="67" spans="1:15" ht="12">
      <c r="A67" s="58" t="s">
        <v>243</v>
      </c>
      <c r="B67" s="272">
        <v>941.1764705882352</v>
      </c>
      <c r="C67" s="273">
        <v>470.5882352941176</v>
      </c>
      <c r="D67" s="273">
        <v>352.94117647058823</v>
      </c>
      <c r="E67" s="273">
        <v>352.94117647058823</v>
      </c>
      <c r="F67" s="273">
        <v>588.2352941176471</v>
      </c>
      <c r="G67" s="273">
        <v>235.2941176470588</v>
      </c>
      <c r="H67" s="273">
        <v>352.94117647058823</v>
      </c>
      <c r="I67" s="273">
        <v>352.94117647058823</v>
      </c>
      <c r="J67" s="273">
        <v>1176.4705882352941</v>
      </c>
      <c r="K67" s="273">
        <v>588.2352941176471</v>
      </c>
      <c r="L67" s="59">
        <v>541.1764705882352</v>
      </c>
      <c r="M67" s="60">
        <v>299.6858537183184</v>
      </c>
      <c r="N67" s="60">
        <v>94.76898802819271</v>
      </c>
      <c r="O67" s="57">
        <v>55.3767338392545</v>
      </c>
    </row>
    <row r="68" spans="1:15" ht="12">
      <c r="A68" s="309" t="s">
        <v>244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61"/>
      <c r="M68" s="30"/>
      <c r="N68" s="30"/>
      <c r="O68" s="62"/>
    </row>
    <row r="69" spans="1:15" ht="12">
      <c r="A69" s="58" t="s">
        <v>245</v>
      </c>
      <c r="B69" s="70">
        <v>0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67" t="s">
        <v>199</v>
      </c>
      <c r="M69" s="71" t="s">
        <v>199</v>
      </c>
      <c r="N69" s="71" t="s">
        <v>199</v>
      </c>
      <c r="O69" s="69" t="s">
        <v>199</v>
      </c>
    </row>
    <row r="70" spans="1:15" ht="12">
      <c r="A70" s="310" t="s">
        <v>83</v>
      </c>
      <c r="B70" s="299">
        <v>1058.8235294117646</v>
      </c>
      <c r="C70" s="300">
        <v>1058.8235294117646</v>
      </c>
      <c r="D70" s="300">
        <v>588.2352941176471</v>
      </c>
      <c r="E70" s="300">
        <v>705.8823529411765</v>
      </c>
      <c r="F70" s="300">
        <v>941.1764705882354</v>
      </c>
      <c r="G70" s="300">
        <v>823.5294117647059</v>
      </c>
      <c r="H70" s="300">
        <v>588.2352941176471</v>
      </c>
      <c r="I70" s="300">
        <v>470.5882352941176</v>
      </c>
      <c r="J70" s="300">
        <v>1411.764705882353</v>
      </c>
      <c r="K70" s="300">
        <v>823.5294117647059</v>
      </c>
      <c r="L70" s="72">
        <v>847.0588235294117</v>
      </c>
      <c r="M70" s="73">
        <v>281.69858817361563</v>
      </c>
      <c r="N70" s="71">
        <v>89.0809152282397</v>
      </c>
      <c r="O70" s="74">
        <v>33.25608332605185</v>
      </c>
    </row>
    <row r="71" spans="1:15" ht="12">
      <c r="A71" s="110" t="s">
        <v>53</v>
      </c>
      <c r="B71" s="70">
        <v>3</v>
      </c>
      <c r="C71" s="70">
        <v>4</v>
      </c>
      <c r="D71" s="70">
        <v>3</v>
      </c>
      <c r="E71" s="70">
        <v>5</v>
      </c>
      <c r="F71" s="70">
        <v>4</v>
      </c>
      <c r="G71" s="70">
        <v>4</v>
      </c>
      <c r="H71" s="70">
        <v>2</v>
      </c>
      <c r="I71" s="70">
        <v>2</v>
      </c>
      <c r="J71" s="70">
        <v>4</v>
      </c>
      <c r="K71" s="70">
        <v>3</v>
      </c>
      <c r="L71" s="64">
        <v>3.4</v>
      </c>
      <c r="M71" s="73">
        <v>0.9660917830792962</v>
      </c>
      <c r="N71" s="71">
        <v>0.30550504633038944</v>
      </c>
      <c r="O71" s="74">
        <v>28.414464208214596</v>
      </c>
    </row>
    <row r="72" spans="1:15" ht="12">
      <c r="A72" s="111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47"/>
      <c r="M72" s="112"/>
      <c r="N72" s="113"/>
      <c r="O72" s="112"/>
    </row>
    <row r="73" spans="1:15" ht="12.75">
      <c r="A73" s="304" t="s">
        <v>165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05"/>
      <c r="M73" s="305"/>
      <c r="N73" s="305"/>
      <c r="O73" s="305"/>
    </row>
    <row r="74" spans="1:15" ht="12">
      <c r="A74" s="34" t="s">
        <v>75</v>
      </c>
      <c r="B74" s="314" t="s">
        <v>136</v>
      </c>
      <c r="C74" s="314"/>
      <c r="D74" s="36"/>
      <c r="E74" s="36"/>
      <c r="F74" s="32"/>
      <c r="G74" s="32"/>
      <c r="H74" s="32"/>
      <c r="I74" s="32"/>
      <c r="J74" s="32"/>
      <c r="K74" s="32"/>
      <c r="L74" s="305"/>
      <c r="M74" s="305"/>
      <c r="N74" s="34" t="s">
        <v>73</v>
      </c>
      <c r="O74" s="306" t="s">
        <v>227</v>
      </c>
    </row>
    <row r="75" spans="1:15" ht="12">
      <c r="A75" s="34" t="s">
        <v>76</v>
      </c>
      <c r="B75" s="315">
        <f>B52</f>
        <v>38993</v>
      </c>
      <c r="C75" s="315"/>
      <c r="D75" s="36"/>
      <c r="E75" s="36"/>
      <c r="F75" s="32"/>
      <c r="G75" s="32"/>
      <c r="H75" s="32"/>
      <c r="I75" s="32"/>
      <c r="J75" s="32"/>
      <c r="K75" s="32"/>
      <c r="L75" s="305"/>
      <c r="M75" s="305"/>
      <c r="N75" s="305"/>
      <c r="O75" s="305"/>
    </row>
    <row r="76" spans="1:15" ht="12">
      <c r="A76" s="30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07"/>
      <c r="M76" s="305"/>
      <c r="N76" s="305"/>
      <c r="O76" s="305"/>
    </row>
    <row r="77" spans="1:15" ht="12">
      <c r="A77" s="41" t="s">
        <v>134</v>
      </c>
      <c r="B77" s="308"/>
      <c r="C77" s="308"/>
      <c r="D77" s="308"/>
      <c r="E77" s="308"/>
      <c r="F77" s="308"/>
      <c r="G77" s="43" t="s">
        <v>166</v>
      </c>
      <c r="H77" s="308"/>
      <c r="I77" s="308"/>
      <c r="J77" s="308"/>
      <c r="K77" s="308"/>
      <c r="L77" s="44"/>
      <c r="M77" s="308"/>
      <c r="N77" s="308"/>
      <c r="O77" s="45"/>
    </row>
    <row r="78" spans="1:15" ht="12">
      <c r="A78" s="309" t="s">
        <v>78</v>
      </c>
      <c r="B78" s="47">
        <v>1</v>
      </c>
      <c r="C78" s="47">
        <v>2</v>
      </c>
      <c r="D78" s="47">
        <v>3</v>
      </c>
      <c r="E78" s="47">
        <v>4</v>
      </c>
      <c r="F78" s="47">
        <v>5</v>
      </c>
      <c r="G78" s="47">
        <v>6</v>
      </c>
      <c r="H78" s="47">
        <v>7</v>
      </c>
      <c r="I78" s="47">
        <v>8</v>
      </c>
      <c r="J78" s="47">
        <v>9</v>
      </c>
      <c r="K78" s="47">
        <v>10</v>
      </c>
      <c r="L78" s="47" t="s">
        <v>172</v>
      </c>
      <c r="M78" s="36" t="s">
        <v>201</v>
      </c>
      <c r="N78" s="36" t="s">
        <v>135</v>
      </c>
      <c r="O78" s="48" t="s">
        <v>79</v>
      </c>
    </row>
    <row r="79" spans="1:15" ht="12">
      <c r="A79" s="49" t="s">
        <v>148</v>
      </c>
      <c r="B79" s="266">
        <v>0.10588235294117646</v>
      </c>
      <c r="C79" s="267">
        <v>0.43529411764705883</v>
      </c>
      <c r="D79" s="267">
        <v>0.11764705882352941</v>
      </c>
      <c r="E79" s="267">
        <v>0.11764705882352941</v>
      </c>
      <c r="F79" s="267">
        <v>0.24705882352941172</v>
      </c>
      <c r="G79" s="267">
        <v>0.25882352941176473</v>
      </c>
      <c r="H79" s="267">
        <v>0</v>
      </c>
      <c r="I79" s="267">
        <v>0</v>
      </c>
      <c r="J79" s="267">
        <v>0.035294117647058816</v>
      </c>
      <c r="K79" s="312">
        <v>0.29411764705882354</v>
      </c>
      <c r="L79" s="50">
        <v>0.1611764705882353</v>
      </c>
      <c r="M79" s="51">
        <v>0.14312919665740434</v>
      </c>
      <c r="N79" s="51">
        <v>0.04526142611075564</v>
      </c>
      <c r="O79" s="52">
        <v>88.80278624729465</v>
      </c>
    </row>
    <row r="80" spans="1:15" ht="12">
      <c r="A80" s="49" t="s">
        <v>204</v>
      </c>
      <c r="B80" s="270">
        <v>0</v>
      </c>
      <c r="C80" s="271">
        <v>0</v>
      </c>
      <c r="D80" s="271">
        <v>0</v>
      </c>
      <c r="E80" s="271">
        <v>0</v>
      </c>
      <c r="F80" s="271">
        <v>0.8823529411764705</v>
      </c>
      <c r="G80" s="271">
        <v>0</v>
      </c>
      <c r="H80" s="271">
        <v>0</v>
      </c>
      <c r="I80" s="271">
        <v>0</v>
      </c>
      <c r="J80" s="271">
        <v>0</v>
      </c>
      <c r="K80" s="313">
        <v>0</v>
      </c>
      <c r="L80" s="55">
        <v>0.08823529411764705</v>
      </c>
      <c r="M80" s="56">
        <v>0.27902449942662166</v>
      </c>
      <c r="N80" s="56">
        <v>0.08823529411764704</v>
      </c>
      <c r="O80" s="57">
        <v>316.2277660168379</v>
      </c>
    </row>
    <row r="81" spans="1:15" ht="12">
      <c r="A81" s="58" t="s">
        <v>80</v>
      </c>
      <c r="B81" s="272">
        <v>0.10588235294117646</v>
      </c>
      <c r="C81" s="273">
        <v>0.43529411764705883</v>
      </c>
      <c r="D81" s="273">
        <v>0.11764705882352941</v>
      </c>
      <c r="E81" s="273">
        <v>0.11764705882352941</v>
      </c>
      <c r="F81" s="273">
        <v>1.1294117647058821</v>
      </c>
      <c r="G81" s="273">
        <v>0.25882352941176473</v>
      </c>
      <c r="H81" s="273">
        <v>0</v>
      </c>
      <c r="I81" s="273">
        <v>0</v>
      </c>
      <c r="J81" s="273">
        <v>0.035294117647058816</v>
      </c>
      <c r="K81" s="273">
        <v>0.29411764705882354</v>
      </c>
      <c r="L81" s="59">
        <v>0.24941176470588236</v>
      </c>
      <c r="M81" s="60">
        <v>0.3393822553749094</v>
      </c>
      <c r="N81" s="60">
        <v>0.10732209244296358</v>
      </c>
      <c r="O81" s="57">
        <v>136.0730740889967</v>
      </c>
    </row>
    <row r="82" spans="1:15" ht="12">
      <c r="A82" s="309" t="s">
        <v>240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61"/>
      <c r="M82" s="30"/>
      <c r="N82" s="30"/>
      <c r="O82" s="62"/>
    </row>
    <row r="83" spans="1:15" ht="12">
      <c r="A83" s="49" t="s">
        <v>150</v>
      </c>
      <c r="B83" s="290">
        <v>0</v>
      </c>
      <c r="C83" s="290">
        <v>9.552941176470586</v>
      </c>
      <c r="D83" s="290">
        <v>0</v>
      </c>
      <c r="E83" s="290">
        <v>0.10588235294117646</v>
      </c>
      <c r="F83" s="290">
        <v>0</v>
      </c>
      <c r="G83" s="290">
        <v>0</v>
      </c>
      <c r="H83" s="290">
        <v>0</v>
      </c>
      <c r="I83" s="290">
        <v>3.188235294117647</v>
      </c>
      <c r="J83" s="290">
        <v>2.6470588235294117</v>
      </c>
      <c r="K83" s="291">
        <v>0</v>
      </c>
      <c r="L83" s="50">
        <v>1.549411764705882</v>
      </c>
      <c r="M83" s="51">
        <v>3.0629487015250154</v>
      </c>
      <c r="N83" s="51">
        <v>0.9685894253074301</v>
      </c>
      <c r="O83" s="52">
        <v>197.68461627154622</v>
      </c>
    </row>
    <row r="84" spans="1:15" ht="12">
      <c r="A84" s="49" t="s">
        <v>132</v>
      </c>
      <c r="B84" s="295">
        <v>0</v>
      </c>
      <c r="C84" s="295">
        <v>0</v>
      </c>
      <c r="D84" s="295">
        <v>0</v>
      </c>
      <c r="E84" s="295">
        <v>0.27058823529411763</v>
      </c>
      <c r="F84" s="295">
        <v>0</v>
      </c>
      <c r="G84" s="295">
        <v>2.564705882352941</v>
      </c>
      <c r="H84" s="295">
        <v>1.2588235294117645</v>
      </c>
      <c r="I84" s="295">
        <v>0</v>
      </c>
      <c r="J84" s="295">
        <v>0</v>
      </c>
      <c r="K84" s="296">
        <v>0</v>
      </c>
      <c r="L84" s="55">
        <v>0.4094117647058823</v>
      </c>
      <c r="M84" s="56">
        <v>0.853710268537687</v>
      </c>
      <c r="N84" s="56">
        <v>0.2699668910453075</v>
      </c>
      <c r="O84" s="57">
        <v>208.52118628075692</v>
      </c>
    </row>
    <row r="85" spans="1:15" ht="12">
      <c r="A85" s="58" t="s">
        <v>241</v>
      </c>
      <c r="B85" s="272">
        <v>0</v>
      </c>
      <c r="C85" s="273">
        <v>9.552941176470586</v>
      </c>
      <c r="D85" s="273">
        <v>0</v>
      </c>
      <c r="E85" s="273">
        <v>0.3764705882352941</v>
      </c>
      <c r="F85" s="273">
        <v>0</v>
      </c>
      <c r="G85" s="273">
        <v>2.564705882352941</v>
      </c>
      <c r="H85" s="273">
        <v>1.2588235294117645</v>
      </c>
      <c r="I85" s="273">
        <v>3.188235294117647</v>
      </c>
      <c r="J85" s="273">
        <v>2.6470588235294117</v>
      </c>
      <c r="K85" s="273">
        <v>0</v>
      </c>
      <c r="L85" s="59">
        <v>1.9588235294117644</v>
      </c>
      <c r="M85" s="60">
        <v>2.9507934277298045</v>
      </c>
      <c r="N85" s="60">
        <v>0.9331228136281637</v>
      </c>
      <c r="O85" s="57">
        <v>150.6411059201402</v>
      </c>
    </row>
    <row r="86" spans="1:15" ht="12">
      <c r="A86" s="309" t="s">
        <v>242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61"/>
      <c r="M86" s="30"/>
      <c r="N86" s="30"/>
      <c r="O86" s="62"/>
    </row>
    <row r="87" spans="1:15" ht="12">
      <c r="A87" s="49" t="s">
        <v>151</v>
      </c>
      <c r="B87" s="290">
        <v>10.117647058823527</v>
      </c>
      <c r="C87" s="290">
        <v>16.04705882352941</v>
      </c>
      <c r="D87" s="290">
        <v>1.8</v>
      </c>
      <c r="E87" s="290">
        <v>19.894117647058824</v>
      </c>
      <c r="F87" s="290">
        <v>19.49411764705882</v>
      </c>
      <c r="G87" s="290">
        <v>0.8470588235294116</v>
      </c>
      <c r="H87" s="290">
        <v>15.529411764705882</v>
      </c>
      <c r="I87" s="290">
        <v>33.44705882352941</v>
      </c>
      <c r="J87" s="290">
        <v>125.21176470588235</v>
      </c>
      <c r="K87" s="291">
        <v>14.976470588235292</v>
      </c>
      <c r="L87" s="50">
        <v>25.736470588235296</v>
      </c>
      <c r="M87" s="51">
        <v>36.17568061202409</v>
      </c>
      <c r="N87" s="51">
        <v>11.439754664079013</v>
      </c>
      <c r="O87" s="52">
        <v>140.56193326120166</v>
      </c>
    </row>
    <row r="88" spans="1:15" ht="12">
      <c r="A88" s="49" t="s">
        <v>60</v>
      </c>
      <c r="B88" s="292">
        <v>0</v>
      </c>
      <c r="C88" s="292">
        <v>0</v>
      </c>
      <c r="D88" s="292">
        <v>16.4</v>
      </c>
      <c r="E88" s="292">
        <v>0</v>
      </c>
      <c r="F88" s="292">
        <v>7.470588235294117</v>
      </c>
      <c r="G88" s="292">
        <v>0</v>
      </c>
      <c r="H88" s="292">
        <v>0</v>
      </c>
      <c r="I88" s="292">
        <v>0</v>
      </c>
      <c r="J88" s="292">
        <v>0</v>
      </c>
      <c r="K88" s="293">
        <v>0</v>
      </c>
      <c r="L88" s="29">
        <v>2.3870588235294115</v>
      </c>
      <c r="M88" s="30">
        <v>5.454755217151959</v>
      </c>
      <c r="N88" s="30">
        <v>1.7249450564886557</v>
      </c>
      <c r="O88" s="53">
        <v>228.51364882105304</v>
      </c>
    </row>
    <row r="89" spans="1:15" ht="12">
      <c r="A89" s="49" t="s">
        <v>152</v>
      </c>
      <c r="B89" s="295">
        <v>8.505882352941176</v>
      </c>
      <c r="C89" s="295">
        <v>0.30588235294117644</v>
      </c>
      <c r="D89" s="295">
        <v>0</v>
      </c>
      <c r="E89" s="295">
        <v>1.7294117647058822</v>
      </c>
      <c r="F89" s="295">
        <v>0</v>
      </c>
      <c r="G89" s="295">
        <v>0.6470588235294117</v>
      </c>
      <c r="H89" s="295">
        <v>0</v>
      </c>
      <c r="I89" s="295">
        <v>0</v>
      </c>
      <c r="J89" s="295">
        <v>2.2352941176470584</v>
      </c>
      <c r="K89" s="296">
        <v>2.070588235294118</v>
      </c>
      <c r="L89" s="55">
        <v>1.5494117647058823</v>
      </c>
      <c r="M89" s="56">
        <v>2.60619467285507</v>
      </c>
      <c r="N89" s="56">
        <v>0.8241511192019424</v>
      </c>
      <c r="O89" s="57">
        <v>168.2054268737137</v>
      </c>
    </row>
    <row r="90" spans="1:15" ht="12">
      <c r="A90" s="58" t="s">
        <v>243</v>
      </c>
      <c r="B90" s="272">
        <v>18.623529411764704</v>
      </c>
      <c r="C90" s="273">
        <v>16.352941176470587</v>
      </c>
      <c r="D90" s="273">
        <v>18.2</v>
      </c>
      <c r="E90" s="273">
        <v>21.623529411764707</v>
      </c>
      <c r="F90" s="273">
        <v>26.964705882352938</v>
      </c>
      <c r="G90" s="273">
        <v>1.4941176470588233</v>
      </c>
      <c r="H90" s="273">
        <v>15.529411764705882</v>
      </c>
      <c r="I90" s="273">
        <v>33.44705882352941</v>
      </c>
      <c r="J90" s="273">
        <v>127.4470588235294</v>
      </c>
      <c r="K90" s="273">
        <v>17.04705882352941</v>
      </c>
      <c r="L90" s="59">
        <v>29.67294117647059</v>
      </c>
      <c r="M90" s="60">
        <v>35.32513791486658</v>
      </c>
      <c r="N90" s="60">
        <v>11.17078944705496</v>
      </c>
      <c r="O90" s="57">
        <v>119.04831983045194</v>
      </c>
    </row>
    <row r="91" spans="1:15" ht="12">
      <c r="A91" s="309" t="s">
        <v>244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61"/>
      <c r="M91" s="30"/>
      <c r="N91" s="30"/>
      <c r="O91" s="62"/>
    </row>
    <row r="92" spans="1:15" ht="12">
      <c r="A92" s="58" t="s">
        <v>245</v>
      </c>
      <c r="B92" s="70">
        <v>0</v>
      </c>
      <c r="C92" s="109">
        <v>0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67" t="s">
        <v>199</v>
      </c>
      <c r="M92" s="71" t="s">
        <v>199</v>
      </c>
      <c r="N92" s="71" t="s">
        <v>199</v>
      </c>
      <c r="O92" s="69" t="s">
        <v>199</v>
      </c>
    </row>
    <row r="93" spans="1:15" ht="12">
      <c r="A93" s="310" t="s">
        <v>83</v>
      </c>
      <c r="B93" s="299">
        <v>18.72941176470588</v>
      </c>
      <c r="C93" s="300">
        <v>26.34117647058823</v>
      </c>
      <c r="D93" s="300">
        <v>18.31764705882353</v>
      </c>
      <c r="E93" s="300">
        <v>22.11764705882353</v>
      </c>
      <c r="F93" s="300">
        <v>28.09411764705882</v>
      </c>
      <c r="G93" s="300">
        <v>4.317647058823529</v>
      </c>
      <c r="H93" s="300">
        <v>16.788235294117648</v>
      </c>
      <c r="I93" s="300">
        <v>36.63529411764706</v>
      </c>
      <c r="J93" s="300">
        <v>130.12941176470588</v>
      </c>
      <c r="K93" s="300">
        <v>17.341176470588234</v>
      </c>
      <c r="L93" s="67">
        <v>31.88117647058823</v>
      </c>
      <c r="M93" s="71">
        <v>35.54585796480992</v>
      </c>
      <c r="N93" s="71">
        <v>11.240587255363666</v>
      </c>
      <c r="O93" s="74">
        <v>111.49481261333788</v>
      </c>
    </row>
  </sheetData>
  <mergeCells count="9">
    <mergeCell ref="B74:C74"/>
    <mergeCell ref="B75:C75"/>
    <mergeCell ref="B27:C27"/>
    <mergeCell ref="B28:C28"/>
    <mergeCell ref="B51:C51"/>
    <mergeCell ref="B52:C52"/>
    <mergeCell ref="A1:O1"/>
    <mergeCell ref="B3:C3"/>
    <mergeCell ref="B4:C4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65"/>
  <headerFooter alignWithMargins="0">
    <oddHeader>&amp;C&amp;"Times,Fet"&amp;12Sydkustens Vattenvårdsförbund 2002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N50" sqref="N50"/>
    </sheetView>
  </sheetViews>
  <sheetFormatPr defaultColWidth="11.00390625" defaultRowHeight="12"/>
  <cols>
    <col min="1" max="1" width="8.125" style="0" customWidth="1"/>
    <col min="2" max="2" width="6.875" style="0" customWidth="1"/>
    <col min="3" max="3" width="6.625" style="0" customWidth="1"/>
    <col min="4" max="4" width="7.00390625" style="0" customWidth="1"/>
    <col min="5" max="5" width="10.375" style="0" customWidth="1"/>
    <col min="6" max="13" width="7.875" style="0" customWidth="1"/>
    <col min="14" max="14" width="8.375" style="0" customWidth="1"/>
    <col min="15" max="15" width="9.00390625" style="0" customWidth="1"/>
    <col min="16" max="16" width="21.875" style="0" customWidth="1"/>
  </cols>
  <sheetData>
    <row r="1" spans="1:16" ht="12.75">
      <c r="A1" s="193" t="s">
        <v>56</v>
      </c>
      <c r="B1" s="194"/>
      <c r="C1" s="194"/>
      <c r="D1" s="189"/>
      <c r="E1" s="193" t="s">
        <v>190</v>
      </c>
      <c r="F1" s="194"/>
      <c r="G1" s="194"/>
      <c r="H1" s="193" t="s">
        <v>52</v>
      </c>
      <c r="I1" s="194"/>
      <c r="J1" s="194"/>
      <c r="K1" s="194"/>
      <c r="L1" s="194"/>
      <c r="M1" s="194"/>
      <c r="N1" s="194"/>
      <c r="O1" s="194"/>
      <c r="P1" s="194"/>
    </row>
    <row r="2" spans="1:16" ht="12.75">
      <c r="A2" s="193"/>
      <c r="B2" s="194"/>
      <c r="C2" s="194"/>
      <c r="D2" s="193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2.75">
      <c r="A3" s="194"/>
      <c r="B3" s="194"/>
      <c r="C3" s="194"/>
      <c r="D3" s="194"/>
      <c r="E3" s="194"/>
      <c r="F3" s="283" t="s">
        <v>45</v>
      </c>
      <c r="G3" s="284"/>
      <c r="H3" s="284"/>
      <c r="I3" s="284"/>
      <c r="J3" s="285"/>
      <c r="K3" s="285"/>
      <c r="L3" s="285"/>
      <c r="M3" s="286"/>
      <c r="N3" s="194"/>
      <c r="O3" s="194"/>
      <c r="P3" s="194"/>
    </row>
    <row r="4" spans="1:16" ht="12.75">
      <c r="A4" s="195" t="s">
        <v>99</v>
      </c>
      <c r="B4" s="196" t="s">
        <v>155</v>
      </c>
      <c r="C4" s="197" t="s">
        <v>247</v>
      </c>
      <c r="D4" s="198" t="s">
        <v>100</v>
      </c>
      <c r="E4" s="196" t="s">
        <v>101</v>
      </c>
      <c r="F4" s="196" t="s">
        <v>46</v>
      </c>
      <c r="G4" s="196" t="s">
        <v>47</v>
      </c>
      <c r="H4" s="196" t="s">
        <v>48</v>
      </c>
      <c r="I4" s="196" t="s">
        <v>49</v>
      </c>
      <c r="J4" s="196" t="s">
        <v>50</v>
      </c>
      <c r="K4" s="196" t="s">
        <v>51</v>
      </c>
      <c r="L4" s="199" t="s">
        <v>98</v>
      </c>
      <c r="M4" s="196" t="s">
        <v>201</v>
      </c>
      <c r="N4" s="199" t="s">
        <v>160</v>
      </c>
      <c r="O4" s="196" t="s">
        <v>161</v>
      </c>
      <c r="P4" s="200" t="s">
        <v>162</v>
      </c>
    </row>
    <row r="5" spans="1:16" ht="12.75">
      <c r="A5" s="201" t="s">
        <v>191</v>
      </c>
      <c r="B5" s="202">
        <v>38882</v>
      </c>
      <c r="C5" s="203" t="s">
        <v>154</v>
      </c>
      <c r="D5" s="204">
        <v>2</v>
      </c>
      <c r="E5" s="205">
        <v>1</v>
      </c>
      <c r="F5" s="205"/>
      <c r="G5" s="205"/>
      <c r="H5" s="205"/>
      <c r="I5" s="205"/>
      <c r="J5" s="205"/>
      <c r="K5" s="205"/>
      <c r="L5" s="206"/>
      <c r="M5" s="207"/>
      <c r="N5" s="208" t="s">
        <v>199</v>
      </c>
      <c r="O5" s="203" t="s">
        <v>199</v>
      </c>
      <c r="P5" s="203" t="s">
        <v>206</v>
      </c>
    </row>
    <row r="6" spans="1:16" ht="12.75">
      <c r="A6" s="209" t="s">
        <v>191</v>
      </c>
      <c r="B6" s="202">
        <v>38882</v>
      </c>
      <c r="C6" s="210" t="s">
        <v>154</v>
      </c>
      <c r="D6" s="211">
        <v>4</v>
      </c>
      <c r="E6" s="212">
        <v>1</v>
      </c>
      <c r="F6" s="212">
        <v>25.6</v>
      </c>
      <c r="G6" s="212">
        <v>42.56</v>
      </c>
      <c r="H6" s="212">
        <v>67.84</v>
      </c>
      <c r="I6" s="212">
        <v>53.6</v>
      </c>
      <c r="J6" s="212">
        <v>35.52</v>
      </c>
      <c r="K6" s="212">
        <v>27.04</v>
      </c>
      <c r="L6" s="213">
        <v>42.026666666666664</v>
      </c>
      <c r="M6" s="214">
        <v>16.35436903908759</v>
      </c>
      <c r="N6" s="215">
        <v>30</v>
      </c>
      <c r="O6" s="210">
        <v>15</v>
      </c>
      <c r="P6" s="203" t="s">
        <v>206</v>
      </c>
    </row>
    <row r="7" spans="1:16" ht="12.75">
      <c r="A7" s="209" t="s">
        <v>191</v>
      </c>
      <c r="B7" s="202">
        <v>38912</v>
      </c>
      <c r="C7" s="210" t="s">
        <v>154</v>
      </c>
      <c r="D7" s="211">
        <v>2</v>
      </c>
      <c r="E7" s="212">
        <v>2</v>
      </c>
      <c r="F7" s="212"/>
      <c r="G7" s="212"/>
      <c r="H7" s="212"/>
      <c r="I7" s="212"/>
      <c r="J7" s="212"/>
      <c r="K7" s="212"/>
      <c r="L7" s="213"/>
      <c r="M7" s="214"/>
      <c r="N7" s="212" t="s">
        <v>186</v>
      </c>
      <c r="O7" s="212">
        <v>20</v>
      </c>
      <c r="P7" s="203"/>
    </row>
    <row r="8" spans="1:16" ht="12.75">
      <c r="A8" s="209" t="s">
        <v>191</v>
      </c>
      <c r="B8" s="202">
        <v>38912</v>
      </c>
      <c r="C8" s="210" t="s">
        <v>154</v>
      </c>
      <c r="D8" s="211">
        <v>4</v>
      </c>
      <c r="E8" s="212">
        <v>2</v>
      </c>
      <c r="F8" s="212">
        <v>42.24</v>
      </c>
      <c r="G8" s="212">
        <v>78.72</v>
      </c>
      <c r="H8" s="212">
        <v>175.84</v>
      </c>
      <c r="I8" s="212">
        <v>64.64</v>
      </c>
      <c r="J8" s="212">
        <v>60.32</v>
      </c>
      <c r="K8" s="212">
        <v>82.08</v>
      </c>
      <c r="L8" s="213">
        <v>83.97333333333333</v>
      </c>
      <c r="M8" s="214">
        <v>47.213548338021226</v>
      </c>
      <c r="N8" s="215">
        <v>30</v>
      </c>
      <c r="O8" s="210">
        <v>15</v>
      </c>
      <c r="P8" s="210" t="s">
        <v>207</v>
      </c>
    </row>
    <row r="9" spans="1:16" ht="12.75">
      <c r="A9" s="209" t="s">
        <v>191</v>
      </c>
      <c r="B9" s="216">
        <v>38933</v>
      </c>
      <c r="C9" s="210" t="s">
        <v>154</v>
      </c>
      <c r="D9" s="211">
        <v>2</v>
      </c>
      <c r="E9" s="212">
        <v>3</v>
      </c>
      <c r="F9" s="212"/>
      <c r="G9" s="212"/>
      <c r="H9" s="212"/>
      <c r="I9" s="212"/>
      <c r="J9" s="212"/>
      <c r="K9" s="212"/>
      <c r="L9" s="213"/>
      <c r="M9" s="214"/>
      <c r="N9" s="215" t="s">
        <v>186</v>
      </c>
      <c r="O9" s="210">
        <v>10</v>
      </c>
      <c r="P9" s="210"/>
    </row>
    <row r="10" spans="1:16" ht="12.75">
      <c r="A10" s="209" t="s">
        <v>191</v>
      </c>
      <c r="B10" s="216">
        <v>38933</v>
      </c>
      <c r="C10" s="210" t="s">
        <v>154</v>
      </c>
      <c r="D10" s="211">
        <v>4</v>
      </c>
      <c r="E10" s="212">
        <v>3</v>
      </c>
      <c r="F10" s="217">
        <v>49.28</v>
      </c>
      <c r="G10" s="212">
        <v>31.36</v>
      </c>
      <c r="H10" s="212">
        <v>39.36</v>
      </c>
      <c r="I10" s="212">
        <v>91.52</v>
      </c>
      <c r="J10" s="212">
        <v>96.8</v>
      </c>
      <c r="K10" s="212">
        <v>40</v>
      </c>
      <c r="L10" s="213">
        <v>59.80800000000001</v>
      </c>
      <c r="M10" s="214">
        <v>31.59835945108542</v>
      </c>
      <c r="N10" s="215">
        <v>10</v>
      </c>
      <c r="O10" s="210">
        <v>15</v>
      </c>
      <c r="P10" s="210" t="s">
        <v>207</v>
      </c>
    </row>
    <row r="11" spans="1:16" ht="12.75">
      <c r="A11" s="209" t="s">
        <v>191</v>
      </c>
      <c r="B11" s="216">
        <v>38972</v>
      </c>
      <c r="C11" s="210" t="s">
        <v>154</v>
      </c>
      <c r="D11" s="211">
        <v>2</v>
      </c>
      <c r="E11" s="212">
        <v>4</v>
      </c>
      <c r="F11" s="217"/>
      <c r="G11" s="212"/>
      <c r="H11" s="212"/>
      <c r="I11" s="212"/>
      <c r="J11" s="212"/>
      <c r="K11" s="212"/>
      <c r="L11" s="213"/>
      <c r="M11" s="214"/>
      <c r="N11" s="215" t="s">
        <v>186</v>
      </c>
      <c r="O11" s="210" t="s">
        <v>199</v>
      </c>
      <c r="P11" s="210"/>
    </row>
    <row r="12" spans="1:16" ht="12.75">
      <c r="A12" s="209" t="s">
        <v>191</v>
      </c>
      <c r="B12" s="216">
        <v>38972</v>
      </c>
      <c r="C12" s="210" t="s">
        <v>154</v>
      </c>
      <c r="D12" s="211">
        <v>4</v>
      </c>
      <c r="E12" s="212">
        <v>4</v>
      </c>
      <c r="F12" s="212">
        <v>59.36</v>
      </c>
      <c r="G12" s="212">
        <v>30.4</v>
      </c>
      <c r="H12" s="212">
        <v>87.36</v>
      </c>
      <c r="I12" s="212">
        <v>109.28</v>
      </c>
      <c r="J12" s="212">
        <v>113.44</v>
      </c>
      <c r="K12" s="212">
        <v>111.04</v>
      </c>
      <c r="L12" s="213">
        <v>96.096</v>
      </c>
      <c r="M12" s="214">
        <v>23.04238876505642</v>
      </c>
      <c r="N12" s="215" t="s">
        <v>199</v>
      </c>
      <c r="O12" s="210">
        <v>20</v>
      </c>
      <c r="P12" s="210" t="s">
        <v>206</v>
      </c>
    </row>
    <row r="13" spans="1:16" ht="12.75">
      <c r="A13" s="209" t="s">
        <v>191</v>
      </c>
      <c r="B13" s="202">
        <v>38882</v>
      </c>
      <c r="C13" s="210" t="s">
        <v>154</v>
      </c>
      <c r="D13" s="211">
        <v>6</v>
      </c>
      <c r="E13" s="212">
        <v>1</v>
      </c>
      <c r="F13" s="212">
        <v>73.92</v>
      </c>
      <c r="G13" s="212">
        <v>89.44</v>
      </c>
      <c r="H13" s="212">
        <v>70.56</v>
      </c>
      <c r="I13" s="212">
        <v>92.32</v>
      </c>
      <c r="J13" s="212">
        <v>82.56</v>
      </c>
      <c r="K13" s="212">
        <v>64.64</v>
      </c>
      <c r="L13" s="213">
        <v>76.8</v>
      </c>
      <c r="M13" s="214">
        <v>10.82988457925568</v>
      </c>
      <c r="N13" s="215">
        <v>90</v>
      </c>
      <c r="O13" s="210">
        <v>30</v>
      </c>
      <c r="P13" s="203" t="s">
        <v>206</v>
      </c>
    </row>
    <row r="14" spans="1:16" ht="12.75">
      <c r="A14" s="209" t="s">
        <v>191</v>
      </c>
      <c r="B14" s="202">
        <v>38912</v>
      </c>
      <c r="C14" s="210" t="s">
        <v>154</v>
      </c>
      <c r="D14" s="211">
        <v>6</v>
      </c>
      <c r="E14" s="212">
        <v>2</v>
      </c>
      <c r="F14" s="212">
        <v>163.52</v>
      </c>
      <c r="G14" s="212">
        <v>54.56</v>
      </c>
      <c r="H14" s="212">
        <v>89.28</v>
      </c>
      <c r="I14" s="212">
        <v>183.52</v>
      </c>
      <c r="J14" s="212">
        <v>96.96</v>
      </c>
      <c r="K14" s="212">
        <v>60.32</v>
      </c>
      <c r="L14" s="213">
        <v>108.02666666666669</v>
      </c>
      <c r="M14" s="214">
        <v>53.64190998339511</v>
      </c>
      <c r="N14" s="215">
        <v>60</v>
      </c>
      <c r="O14" s="210">
        <v>15</v>
      </c>
      <c r="P14" s="210" t="s">
        <v>207</v>
      </c>
    </row>
    <row r="15" spans="1:16" ht="12.75">
      <c r="A15" s="209" t="s">
        <v>191</v>
      </c>
      <c r="B15" s="216">
        <v>38933</v>
      </c>
      <c r="C15" s="210" t="s">
        <v>154</v>
      </c>
      <c r="D15" s="211">
        <v>6</v>
      </c>
      <c r="E15" s="212">
        <v>3</v>
      </c>
      <c r="F15" s="212">
        <v>67.68</v>
      </c>
      <c r="G15" s="212">
        <v>27.68</v>
      </c>
      <c r="H15" s="212">
        <v>82.4</v>
      </c>
      <c r="I15" s="212">
        <v>53.44</v>
      </c>
      <c r="J15" s="212">
        <v>55.52</v>
      </c>
      <c r="K15" s="212">
        <v>61.12</v>
      </c>
      <c r="L15" s="213">
        <v>57.973333333333336</v>
      </c>
      <c r="M15" s="214">
        <v>18.138571792361898</v>
      </c>
      <c r="N15" s="215">
        <v>20</v>
      </c>
      <c r="O15" s="210">
        <v>15</v>
      </c>
      <c r="P15" s="210" t="s">
        <v>207</v>
      </c>
    </row>
    <row r="16" spans="1:16" ht="12.75">
      <c r="A16" s="209" t="s">
        <v>191</v>
      </c>
      <c r="B16" s="216">
        <v>38972</v>
      </c>
      <c r="C16" s="210" t="s">
        <v>154</v>
      </c>
      <c r="D16" s="211">
        <v>6</v>
      </c>
      <c r="E16" s="212">
        <v>4</v>
      </c>
      <c r="F16" s="212">
        <v>72</v>
      </c>
      <c r="G16" s="212">
        <v>92.16</v>
      </c>
      <c r="H16" s="212">
        <v>95.2</v>
      </c>
      <c r="I16" s="212">
        <v>50.24</v>
      </c>
      <c r="J16" s="212">
        <v>50.56</v>
      </c>
      <c r="K16" s="212">
        <v>16</v>
      </c>
      <c r="L16" s="213">
        <v>62.693333333333335</v>
      </c>
      <c r="M16" s="214">
        <v>29.980502108314763</v>
      </c>
      <c r="N16" s="215" t="s">
        <v>199</v>
      </c>
      <c r="O16" s="210">
        <v>10</v>
      </c>
      <c r="P16" s="210" t="s">
        <v>206</v>
      </c>
    </row>
    <row r="17" spans="1:16" ht="12.75">
      <c r="A17" s="209" t="s">
        <v>191</v>
      </c>
      <c r="B17" s="202">
        <v>38882</v>
      </c>
      <c r="C17" s="210" t="s">
        <v>200</v>
      </c>
      <c r="D17" s="211">
        <v>2</v>
      </c>
      <c r="E17" s="212">
        <v>1</v>
      </c>
      <c r="F17" s="212"/>
      <c r="G17" s="212"/>
      <c r="H17" s="212"/>
      <c r="I17" s="212"/>
      <c r="J17" s="212"/>
      <c r="K17" s="212"/>
      <c r="L17" s="213"/>
      <c r="M17" s="214"/>
      <c r="N17" s="215" t="s">
        <v>186</v>
      </c>
      <c r="O17" s="210" t="s">
        <v>199</v>
      </c>
      <c r="P17" s="203"/>
    </row>
    <row r="18" spans="1:16" ht="12.75">
      <c r="A18" s="209" t="s">
        <v>191</v>
      </c>
      <c r="B18" s="202">
        <v>38882</v>
      </c>
      <c r="C18" s="210" t="s">
        <v>200</v>
      </c>
      <c r="D18" s="211">
        <v>4</v>
      </c>
      <c r="E18" s="212">
        <v>1</v>
      </c>
      <c r="F18" s="212">
        <v>85.92</v>
      </c>
      <c r="G18" s="212">
        <v>64.96</v>
      </c>
      <c r="H18" s="212">
        <v>40.16</v>
      </c>
      <c r="I18" s="212">
        <v>32.48</v>
      </c>
      <c r="J18" s="212">
        <v>57.28</v>
      </c>
      <c r="K18" s="212">
        <v>30.56</v>
      </c>
      <c r="L18" s="213">
        <v>51.893333333333324</v>
      </c>
      <c r="M18" s="214">
        <v>21.57418704532495</v>
      </c>
      <c r="N18" s="215">
        <v>20</v>
      </c>
      <c r="O18" s="210">
        <v>10</v>
      </c>
      <c r="P18" s="203" t="s">
        <v>206</v>
      </c>
    </row>
    <row r="19" spans="1:16" ht="12.75">
      <c r="A19" s="209" t="s">
        <v>191</v>
      </c>
      <c r="B19" s="202">
        <v>38912</v>
      </c>
      <c r="C19" s="210" t="s">
        <v>200</v>
      </c>
      <c r="D19" s="211">
        <v>2</v>
      </c>
      <c r="E19" s="212">
        <v>2</v>
      </c>
      <c r="F19" s="212"/>
      <c r="G19" s="212"/>
      <c r="H19" s="212"/>
      <c r="I19" s="212"/>
      <c r="J19" s="212"/>
      <c r="K19" s="212"/>
      <c r="L19" s="213"/>
      <c r="M19" s="214"/>
      <c r="N19" s="215" t="s">
        <v>186</v>
      </c>
      <c r="O19" s="210">
        <v>15</v>
      </c>
      <c r="P19" s="203"/>
    </row>
    <row r="20" spans="1:16" ht="12.75">
      <c r="A20" s="209" t="s">
        <v>191</v>
      </c>
      <c r="B20" s="202">
        <v>38912</v>
      </c>
      <c r="C20" s="210" t="s">
        <v>200</v>
      </c>
      <c r="D20" s="211">
        <v>4</v>
      </c>
      <c r="E20" s="212">
        <v>2</v>
      </c>
      <c r="F20" s="212">
        <v>78.4</v>
      </c>
      <c r="G20" s="212">
        <v>61.6</v>
      </c>
      <c r="H20" s="212">
        <v>69.44</v>
      </c>
      <c r="I20" s="212">
        <v>32.48</v>
      </c>
      <c r="J20" s="212">
        <v>33.92</v>
      </c>
      <c r="K20" s="212">
        <v>56.8</v>
      </c>
      <c r="L20" s="213">
        <v>55.44</v>
      </c>
      <c r="M20" s="214">
        <v>18.725537642481765</v>
      </c>
      <c r="N20" s="215">
        <v>60</v>
      </c>
      <c r="O20" s="210">
        <v>15</v>
      </c>
      <c r="P20" s="210" t="s">
        <v>206</v>
      </c>
    </row>
    <row r="21" spans="1:16" ht="12.75">
      <c r="A21" s="209" t="s">
        <v>191</v>
      </c>
      <c r="B21" s="216">
        <v>38933</v>
      </c>
      <c r="C21" s="210" t="s">
        <v>200</v>
      </c>
      <c r="D21" s="211">
        <v>2</v>
      </c>
      <c r="E21" s="212">
        <v>3</v>
      </c>
      <c r="F21" s="212"/>
      <c r="G21" s="212"/>
      <c r="H21" s="212"/>
      <c r="I21" s="212"/>
      <c r="J21" s="212"/>
      <c r="K21" s="212"/>
      <c r="L21" s="213"/>
      <c r="M21" s="214"/>
      <c r="N21" s="215" t="s">
        <v>186</v>
      </c>
      <c r="O21" s="210">
        <v>10</v>
      </c>
      <c r="P21" s="210"/>
    </row>
    <row r="22" spans="1:16" ht="12.75">
      <c r="A22" s="209" t="s">
        <v>191</v>
      </c>
      <c r="B22" s="216">
        <v>38933</v>
      </c>
      <c r="C22" s="210" t="s">
        <v>200</v>
      </c>
      <c r="D22" s="211">
        <v>4</v>
      </c>
      <c r="E22" s="212">
        <v>3</v>
      </c>
      <c r="F22" s="212">
        <v>90.08</v>
      </c>
      <c r="G22" s="212">
        <v>60.64</v>
      </c>
      <c r="H22" s="212">
        <v>112.16</v>
      </c>
      <c r="I22" s="212">
        <v>67.36</v>
      </c>
      <c r="J22" s="212">
        <v>56.16</v>
      </c>
      <c r="K22" s="212">
        <v>102.88</v>
      </c>
      <c r="L22" s="213">
        <v>81.54666666666667</v>
      </c>
      <c r="M22" s="214">
        <v>23.443285321530073</v>
      </c>
      <c r="N22" s="215">
        <v>20</v>
      </c>
      <c r="O22" s="210">
        <v>20</v>
      </c>
      <c r="P22" s="210" t="s">
        <v>206</v>
      </c>
    </row>
    <row r="23" spans="1:16" ht="12.75">
      <c r="A23" s="209" t="s">
        <v>191</v>
      </c>
      <c r="B23" s="216">
        <v>38972</v>
      </c>
      <c r="C23" s="210" t="s">
        <v>200</v>
      </c>
      <c r="D23" s="211">
        <v>2</v>
      </c>
      <c r="E23" s="212">
        <v>4</v>
      </c>
      <c r="F23" s="212"/>
      <c r="G23" s="212"/>
      <c r="H23" s="212"/>
      <c r="I23" s="212"/>
      <c r="J23" s="212"/>
      <c r="K23" s="212"/>
      <c r="L23" s="213"/>
      <c r="M23" s="214"/>
      <c r="N23" s="215" t="s">
        <v>186</v>
      </c>
      <c r="O23" s="210" t="s">
        <v>199</v>
      </c>
      <c r="P23" s="210"/>
    </row>
    <row r="24" spans="1:16" ht="12.75">
      <c r="A24" s="209" t="s">
        <v>191</v>
      </c>
      <c r="B24" s="216">
        <v>38972</v>
      </c>
      <c r="C24" s="210" t="s">
        <v>200</v>
      </c>
      <c r="D24" s="211">
        <v>4</v>
      </c>
      <c r="E24" s="212">
        <v>4</v>
      </c>
      <c r="F24" s="212">
        <v>36.64</v>
      </c>
      <c r="G24" s="212">
        <v>38.72</v>
      </c>
      <c r="H24" s="212">
        <v>41.12</v>
      </c>
      <c r="I24" s="212">
        <v>44.64</v>
      </c>
      <c r="J24" s="212">
        <v>80.8</v>
      </c>
      <c r="K24" s="212">
        <v>36.8</v>
      </c>
      <c r="L24" s="213">
        <v>46.45333333333334</v>
      </c>
      <c r="M24" s="214">
        <v>17.09221421193479</v>
      </c>
      <c r="N24" s="215">
        <v>10</v>
      </c>
      <c r="O24" s="210">
        <v>7</v>
      </c>
      <c r="P24" s="210" t="s">
        <v>206</v>
      </c>
    </row>
    <row r="25" spans="1:16" ht="12.75">
      <c r="A25" s="209" t="s">
        <v>191</v>
      </c>
      <c r="B25" s="202">
        <v>38882</v>
      </c>
      <c r="C25" s="210" t="s">
        <v>200</v>
      </c>
      <c r="D25" s="211">
        <v>6</v>
      </c>
      <c r="E25" s="212">
        <v>1</v>
      </c>
      <c r="F25" s="212">
        <v>48.16</v>
      </c>
      <c r="G25" s="212">
        <v>48.64</v>
      </c>
      <c r="H25" s="212">
        <v>97.92</v>
      </c>
      <c r="I25" s="212">
        <v>71.52</v>
      </c>
      <c r="J25" s="212">
        <v>59.36</v>
      </c>
      <c r="K25" s="212">
        <v>45.12</v>
      </c>
      <c r="L25" s="213">
        <v>61.78666666666667</v>
      </c>
      <c r="M25" s="214">
        <v>20.211595351843588</v>
      </c>
      <c r="N25" s="215">
        <v>30</v>
      </c>
      <c r="O25" s="210">
        <v>15</v>
      </c>
      <c r="P25" s="203" t="s">
        <v>206</v>
      </c>
    </row>
    <row r="26" spans="1:16" ht="12.75">
      <c r="A26" s="209" t="s">
        <v>191</v>
      </c>
      <c r="B26" s="202">
        <v>38912</v>
      </c>
      <c r="C26" s="210" t="s">
        <v>200</v>
      </c>
      <c r="D26" s="211">
        <v>6</v>
      </c>
      <c r="E26" s="212">
        <v>2</v>
      </c>
      <c r="F26" s="212">
        <v>119.68</v>
      </c>
      <c r="G26" s="212">
        <v>68.48</v>
      </c>
      <c r="H26" s="212">
        <v>54.56</v>
      </c>
      <c r="I26" s="212">
        <v>75.68</v>
      </c>
      <c r="J26" s="212">
        <v>0</v>
      </c>
      <c r="K26" s="212">
        <v>87.68</v>
      </c>
      <c r="L26" s="213">
        <v>67.68</v>
      </c>
      <c r="M26" s="214">
        <v>39.80290642654126</v>
      </c>
      <c r="N26" s="215">
        <v>50</v>
      </c>
      <c r="O26" s="210">
        <v>15</v>
      </c>
      <c r="P26" s="210" t="s">
        <v>206</v>
      </c>
    </row>
    <row r="27" spans="1:16" ht="12.75">
      <c r="A27" s="209" t="s">
        <v>191</v>
      </c>
      <c r="B27" s="216">
        <v>38933</v>
      </c>
      <c r="C27" s="210" t="s">
        <v>200</v>
      </c>
      <c r="D27" s="211">
        <v>6</v>
      </c>
      <c r="E27" s="212">
        <v>3</v>
      </c>
      <c r="F27" s="212">
        <v>117.28</v>
      </c>
      <c r="G27" s="212">
        <v>78.88</v>
      </c>
      <c r="H27" s="212">
        <v>35.52</v>
      </c>
      <c r="I27" s="212">
        <v>100.32</v>
      </c>
      <c r="J27" s="212">
        <v>80.96</v>
      </c>
      <c r="K27" s="212">
        <v>72</v>
      </c>
      <c r="L27" s="213">
        <v>80.82666666666667</v>
      </c>
      <c r="M27" s="214">
        <v>27.724526806902713</v>
      </c>
      <c r="N27" s="215">
        <v>80</v>
      </c>
      <c r="O27" s="210">
        <v>25</v>
      </c>
      <c r="P27" s="210" t="s">
        <v>206</v>
      </c>
    </row>
    <row r="28" spans="1:16" ht="12.75">
      <c r="A28" s="218" t="s">
        <v>191</v>
      </c>
      <c r="B28" s="219">
        <v>38972</v>
      </c>
      <c r="C28" s="220" t="s">
        <v>200</v>
      </c>
      <c r="D28" s="221">
        <v>6</v>
      </c>
      <c r="E28" s="222">
        <v>4</v>
      </c>
      <c r="F28" s="222">
        <v>22.08</v>
      </c>
      <c r="G28" s="222">
        <v>20.96</v>
      </c>
      <c r="H28" s="222">
        <v>44.16</v>
      </c>
      <c r="I28" s="222">
        <v>41.6</v>
      </c>
      <c r="J28" s="222">
        <v>23.84</v>
      </c>
      <c r="K28" s="222">
        <v>82.56</v>
      </c>
      <c r="L28" s="223">
        <v>39.2</v>
      </c>
      <c r="M28" s="224">
        <v>23.546434124937058</v>
      </c>
      <c r="N28" s="225">
        <v>10</v>
      </c>
      <c r="O28" s="220">
        <v>7</v>
      </c>
      <c r="P28" s="220" t="s">
        <v>206</v>
      </c>
    </row>
  </sheetData>
  <mergeCells count="1">
    <mergeCell ref="F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Fredrik Lundgren</cp:lastModifiedBy>
  <cp:lastPrinted>2007-05-22T12:38:27Z</cp:lastPrinted>
  <dcterms:created xsi:type="dcterms:W3CDTF">2002-04-22T12:01:25Z</dcterms:created>
  <cp:category/>
  <cp:version/>
  <cp:contentType/>
  <cp:contentStatus/>
</cp:coreProperties>
</file>