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80" windowWidth="25100" windowHeight="10120" tabRatio="645" activeTab="3"/>
  </bookViews>
  <sheets>
    <sheet name="hydro-08" sheetId="1" r:id="rId1"/>
    <sheet name="plankton-08" sheetId="2" r:id="rId2"/>
    <sheet name="makroalger-08" sheetId="3" r:id="rId3"/>
    <sheet name="ålgräs-08" sheetId="4" r:id="rId4"/>
    <sheet name="fintrådiga-08" sheetId="5" r:id="rId5"/>
    <sheet name="infauna-08" sheetId="6" r:id="rId6"/>
    <sheet name="epifauna-08" sheetId="7" r:id="rId7"/>
    <sheet name="metaller" sheetId="8" r:id="rId8"/>
    <sheet name="PCB" sheetId="9" r:id="rId9"/>
    <sheet name="PAH" sheetId="10" r:id="rId10"/>
  </sheets>
  <definedNames>
    <definedName name="_xlnm.Print_Area" localSheetId="3">'ålgräs-08'!#REF!</definedName>
    <definedName name="_xlnm.Print_Area" localSheetId="0">'hydro-08'!$A$1:$Y$46</definedName>
    <definedName name="_xlnm.Print_Area" localSheetId="2">'makroalger-08'!$A$31:$M$60</definedName>
    <definedName name="_xlnm.Print_Area" localSheetId="1">'plankton-08'!$A$1:$K$22</definedName>
  </definedNames>
  <calcPr fullCalcOnLoad="1"/>
</workbook>
</file>

<file path=xl/sharedStrings.xml><?xml version="1.0" encoding="utf-8"?>
<sst xmlns="http://schemas.openxmlformats.org/spreadsheetml/2006/main" count="1458" uniqueCount="385">
  <si>
    <t>Chaetoceros similis</t>
  </si>
  <si>
    <t>Chaetoceros subtilis</t>
  </si>
  <si>
    <t>Cyclotella sp.</t>
  </si>
  <si>
    <t>Ciliater</t>
  </si>
  <si>
    <t>Myrionecta rubra</t>
  </si>
  <si>
    <t>Fintrådiga alger 2008</t>
  </si>
  <si>
    <t>Omgång</t>
  </si>
  <si>
    <t>grupp</t>
  </si>
  <si>
    <t>dom. arter</t>
  </si>
  <si>
    <t>täckning löst %</t>
  </si>
  <si>
    <t>tjocklek löst cm</t>
  </si>
  <si>
    <t>033-08</t>
  </si>
  <si>
    <t>rödalger</t>
  </si>
  <si>
    <t>C. rubrum/P.fucoides</t>
  </si>
  <si>
    <t>P.fucoides/C. Rubrum</t>
  </si>
  <si>
    <t>Hediste diversicolor</t>
  </si>
  <si>
    <t>Pygospio elegans</t>
  </si>
  <si>
    <t>Capitellidae sp.</t>
  </si>
  <si>
    <t>Abbekås</t>
  </si>
  <si>
    <t>Datum</t>
  </si>
  <si>
    <t>Provtagare</t>
  </si>
  <si>
    <t>Gonyaulax catenata</t>
  </si>
  <si>
    <t>Peridiniella catenata</t>
  </si>
  <si>
    <t>Apedinella sp.</t>
  </si>
  <si>
    <t>Prasinophyceae</t>
  </si>
  <si>
    <t>3-6 m</t>
  </si>
  <si>
    <t>6-10 µm</t>
  </si>
  <si>
    <t>Cryptomonader</t>
  </si>
  <si>
    <t>oidentifierade  20-50 µm inkl.</t>
  </si>
  <si>
    <t>Grönalger</t>
  </si>
  <si>
    <t>Cladophora rupestris</t>
  </si>
  <si>
    <t>Cladophora sp. (grönslick)</t>
  </si>
  <si>
    <t>0840-0930</t>
  </si>
  <si>
    <t>-</t>
  </si>
  <si>
    <t>0-16 m (integrerat slangprov)</t>
  </si>
  <si>
    <t>7</t>
  </si>
  <si>
    <t>2</t>
  </si>
  <si>
    <t>Anabaena sp.*</t>
  </si>
  <si>
    <t>Dinophysis acuminata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</si>
  <si>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</si>
  <si>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</si>
  <si>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</si>
  <si>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</si>
  <si>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</si>
  <si>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</si>
  <si>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</si>
  <si>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</si>
  <si>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Kartering Ystad</t>
  </si>
  <si>
    <t>Provtagningsdatum</t>
  </si>
  <si>
    <t>Projekt</t>
  </si>
  <si>
    <t>Ystad</t>
  </si>
  <si>
    <t xml:space="preserve"> 051-08</t>
  </si>
  <si>
    <t>Transekt</t>
  </si>
  <si>
    <t>Avstånd från land, m</t>
  </si>
  <si>
    <t>Täckning ålgräs, %</t>
  </si>
  <si>
    <t>2V</t>
  </si>
  <si>
    <t>1E</t>
  </si>
  <si>
    <t>1V</t>
  </si>
  <si>
    <t>2E</t>
  </si>
  <si>
    <t>3E</t>
  </si>
  <si>
    <t>Latitud</t>
  </si>
  <si>
    <t>Longitud</t>
  </si>
  <si>
    <t>Start</t>
  </si>
  <si>
    <t>55 25,110</t>
  </si>
  <si>
    <t>13 50,167</t>
  </si>
  <si>
    <t>Stopp</t>
  </si>
  <si>
    <t>55 24,894</t>
  </si>
  <si>
    <t>13 50,429</t>
  </si>
  <si>
    <t>55 25,122</t>
  </si>
  <si>
    <t>13 50,308</t>
  </si>
  <si>
    <t>55 24,938</t>
  </si>
  <si>
    <t>13 50,579</t>
  </si>
  <si>
    <t>55 25,117</t>
  </si>
  <si>
    <t>13 50,370</t>
  </si>
  <si>
    <t>55 24,873</t>
  </si>
  <si>
    <t>13 50,675</t>
  </si>
  <si>
    <t>55 25,132</t>
  </si>
  <si>
    <t>13 50,431</t>
  </si>
  <si>
    <t>55 24,927</t>
  </si>
  <si>
    <t>13 50,648</t>
  </si>
  <si>
    <t>55 25,193</t>
  </si>
  <si>
    <t>13 50,557</t>
  </si>
  <si>
    <t>55 24,990</t>
  </si>
  <si>
    <t>13 50,871</t>
  </si>
  <si>
    <t>55 25,326</t>
  </si>
  <si>
    <t>13 50,751</t>
  </si>
  <si>
    <t>55 25,151</t>
  </si>
  <si>
    <t>13 51,015</t>
  </si>
  <si>
    <t>1,3 m=1-2 m</t>
  </si>
  <si>
    <t>2 m=2-3 m</t>
  </si>
  <si>
    <t>Hildenbrandia rubra</t>
  </si>
  <si>
    <t>I övrigt förekommande</t>
  </si>
  <si>
    <t>Position:</t>
  </si>
  <si>
    <t>55 22 970</t>
  </si>
  <si>
    <t>13 01 300</t>
  </si>
  <si>
    <t>Thalassiosira decipiens</t>
  </si>
  <si>
    <t>Chaetoceros decipiens</t>
  </si>
  <si>
    <t>Praunus flexuosus</t>
  </si>
  <si>
    <t>Täckningsgrad (%) av makroalger</t>
  </si>
  <si>
    <t>Ectocarpus/Pilayella</t>
  </si>
  <si>
    <t>Elachista fucicola</t>
  </si>
  <si>
    <t>Rhodocorton purpureum</t>
  </si>
  <si>
    <t>Askfri torrvikt mg/m2</t>
  </si>
  <si>
    <t>Totalt askfri torrvikt mg/m2</t>
  </si>
  <si>
    <t>Infaunaprotokoll, individantal</t>
  </si>
  <si>
    <t>Blötdjur</t>
  </si>
  <si>
    <t>Rhodomela confervoides</t>
  </si>
  <si>
    <t>Cladophora rupestris (bergborsting)</t>
  </si>
  <si>
    <t>Ectocarpus siliquosus</t>
  </si>
  <si>
    <t>Pilayella littoralis</t>
  </si>
  <si>
    <t>Ceramium virgatum</t>
  </si>
  <si>
    <t>Polysiphonia fibrillosa</t>
  </si>
  <si>
    <t>P. fucoides</t>
  </si>
  <si>
    <t>totalt (absolut täckning)</t>
  </si>
  <si>
    <t>Gyrodinium sp. 15-20 µm</t>
  </si>
  <si>
    <t>Flagellater 6-10 µm</t>
  </si>
  <si>
    <t>Spongonema tomentosa</t>
  </si>
  <si>
    <t>Rödalger</t>
  </si>
  <si>
    <t>Lösa fintrådiga (Ceramium/Polysiphonia)</t>
  </si>
  <si>
    <t>Siktdjup m</t>
  </si>
  <si>
    <t>Salthalt PSU</t>
  </si>
  <si>
    <r>
      <t>Alla värden i mm</t>
    </r>
    <r>
      <rPr>
        <b/>
        <vertAlign val="superscript"/>
        <sz val="10"/>
        <rFont val="Myriad Pro"/>
        <family val="0"/>
      </rPr>
      <t>3</t>
    </r>
    <r>
      <rPr>
        <b/>
        <sz val="10"/>
        <rFont val="Myriad Pro"/>
        <family val="0"/>
      </rPr>
      <t xml:space="preserve"> per liter (förekommande &lt;200 celler/l= 0)</t>
    </r>
  </si>
  <si>
    <t>Cerastoderma glaucum</t>
  </si>
  <si>
    <t>Mytilus edulis</t>
  </si>
  <si>
    <t>Marenzelleria viridis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</si>
  <si>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</si>
  <si>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</si>
  <si>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</si>
  <si>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</si>
  <si>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</si>
  <si>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</si>
  <si>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</si>
  <si>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</si>
  <si>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</si>
  <si>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</si>
  <si>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</si>
  <si>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</si>
  <si>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</si>
  <si>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Totalt blötdjur</t>
  </si>
  <si>
    <t>Borstmaskar</t>
  </si>
  <si>
    <t>Totalt borstmaskar</t>
  </si>
  <si>
    <t>Övriga</t>
  </si>
  <si>
    <t>Totalt övriga</t>
  </si>
  <si>
    <t>Station</t>
  </si>
  <si>
    <t>Alla värden i celler per liter (förekommande &lt;200 celler/l= 1)</t>
  </si>
  <si>
    <t xml:space="preserve">Enteromorpha sp. (tarmtång) </t>
  </si>
  <si>
    <t>Brunalger</t>
  </si>
  <si>
    <t>Chorda filum (snärjtång)</t>
  </si>
  <si>
    <t>Fucus serratus (sågtång)</t>
  </si>
  <si>
    <t>Fucus vesiculosus (blåstång)</t>
  </si>
  <si>
    <t xml:space="preserve">Falsterbo, N55° 19,52 E12° 56,47 </t>
  </si>
  <si>
    <t>0-16</t>
  </si>
  <si>
    <t>Weste Nylander</t>
  </si>
  <si>
    <t>0845-0930</t>
  </si>
  <si>
    <t>Station Falsterbo</t>
  </si>
  <si>
    <t>060-08</t>
  </si>
  <si>
    <t>Cerataulina pelagica</t>
  </si>
  <si>
    <t>Chaetoceros danicus</t>
  </si>
  <si>
    <t>Nitzschia closterium</t>
  </si>
  <si>
    <t>Cylindrotheca closterium</t>
  </si>
  <si>
    <t>Rhizosolenia fragillissima</t>
  </si>
  <si>
    <t>Dactyliosolen fragilissimus</t>
  </si>
  <si>
    <t>Pseudo-nitzschia sp.</t>
  </si>
  <si>
    <t>Projektnr.</t>
  </si>
  <si>
    <t>Djup m</t>
  </si>
  <si>
    <t>Synonymer</t>
  </si>
  <si>
    <t>Chaetoceros impressus</t>
  </si>
  <si>
    <t>Chaetoceros wighami</t>
  </si>
  <si>
    <t>Distephanus speculum</t>
  </si>
  <si>
    <t>Dictyocha speculum</t>
  </si>
  <si>
    <t>Oocystis sp.</t>
  </si>
  <si>
    <t>Lohmanniella spiralis</t>
  </si>
  <si>
    <t>Coccotylus truncatus</t>
  </si>
  <si>
    <t>Furcellaria lumbricalis (gaffeltång)</t>
  </si>
  <si>
    <t>Fanerogamer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</si>
  <si>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</si>
  <si>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</si>
  <si>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</si>
  <si>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</si>
  <si>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</si>
  <si>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</si>
  <si>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</si>
  <si>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Strömhast. cm/s</t>
  </si>
  <si>
    <t>Choanoflagellater</t>
  </si>
  <si>
    <t>Strömrikt. grader</t>
  </si>
  <si>
    <t>8</t>
  </si>
  <si>
    <t>0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</si>
  <si>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</si>
  <si>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</si>
  <si>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</si>
  <si>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</si>
  <si>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</si>
  <si>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</si>
  <si>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</si>
  <si>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</si>
  <si>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Infaunaprotokoll, biomassa</t>
  </si>
  <si>
    <t>Etanolvåtvikt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</si>
  <si>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</si>
  <si>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</si>
  <si>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</si>
  <si>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</si>
  <si>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</si>
  <si>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</si>
  <si>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</si>
  <si>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</si>
  <si>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</si>
  <si>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</si>
  <si>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</si>
  <si>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</si>
  <si>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</si>
  <si>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</si>
  <si>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</si>
  <si>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Syremättn. %</t>
  </si>
  <si>
    <t>&lt;0,07</t>
  </si>
  <si>
    <t>&lt;0,21</t>
  </si>
  <si>
    <t>1</t>
  </si>
  <si>
    <t>&lt;5</t>
  </si>
  <si>
    <t>Aphanizomenon flos-aquae*</t>
  </si>
  <si>
    <t>Nodularia spumigena*</t>
  </si>
  <si>
    <t>Dinoflagellater</t>
  </si>
  <si>
    <t>Thalassiosira sp.</t>
  </si>
  <si>
    <t>Art-grupp/djupintervall</t>
  </si>
  <si>
    <t>Neomysis integer</t>
  </si>
  <si>
    <t>Chlorophyceer</t>
  </si>
  <si>
    <t>** ingår i monader 10-15 µm</t>
  </si>
  <si>
    <t>Heterocapsa triquetra</t>
  </si>
  <si>
    <t>Chrysophyceer</t>
  </si>
  <si>
    <t>Ebria tripartita</t>
  </si>
  <si>
    <t>Pyramimonas sp.</t>
  </si>
  <si>
    <t>Bathyporeia pilosa</t>
  </si>
  <si>
    <t>Hydrobia sp.</t>
  </si>
  <si>
    <t>Macoma baltica</t>
  </si>
  <si>
    <t>Artnamn</t>
  </si>
  <si>
    <t>SE</t>
  </si>
  <si>
    <t>Hörte</t>
  </si>
  <si>
    <t>Pomatoschistus microps</t>
  </si>
  <si>
    <t>Platichthys flesus</t>
  </si>
  <si>
    <t>Crangon crangon</t>
  </si>
  <si>
    <t>SVF Hydrografi 2008 Station Falsterbo</t>
  </si>
  <si>
    <t>0945-1030</t>
  </si>
  <si>
    <t>SSV, 7</t>
  </si>
  <si>
    <t>Acknantes cf. taeniata</t>
  </si>
  <si>
    <t xml:space="preserve">Asterionella formosa </t>
  </si>
  <si>
    <t>Chaetoceros septentrionalis</t>
  </si>
  <si>
    <t>Attheya septentrionalis</t>
  </si>
  <si>
    <t>Chaetoceros ceratosporum</t>
  </si>
  <si>
    <t>x</t>
  </si>
  <si>
    <t>Chaetoceros radians</t>
  </si>
  <si>
    <t>Rhizosolenia alata</t>
  </si>
  <si>
    <t>Proboscia alata</t>
  </si>
  <si>
    <t>Rhizosolenia setigera</t>
  </si>
  <si>
    <t>Thalassionema nitzschioides</t>
  </si>
  <si>
    <t>Thalassiosira angulata</t>
  </si>
  <si>
    <t>Antal taxa/replikat</t>
  </si>
  <si>
    <t>Chironomidae spp.</t>
  </si>
  <si>
    <t>* anges i meter/liter</t>
  </si>
  <si>
    <t>Sydkustens Vattenvårdsförbund</t>
  </si>
  <si>
    <t>Station Kåseberga</t>
  </si>
  <si>
    <t>Idothea baltica</t>
  </si>
  <si>
    <t>Dictyosiphon foeniculaseus</t>
  </si>
  <si>
    <t>P.fucoides</t>
  </si>
  <si>
    <t>0840-0925</t>
  </si>
  <si>
    <t>5</t>
  </si>
  <si>
    <t>Apedinella sp.**</t>
  </si>
  <si>
    <t>Kämpinge</t>
  </si>
  <si>
    <t>SA</t>
  </si>
  <si>
    <t>Heterocapsa rotundata</t>
  </si>
  <si>
    <t>Sockerhalt, %</t>
  </si>
  <si>
    <t>Arter, släkten, storleksgrupper</t>
  </si>
  <si>
    <t>Kiselalger</t>
  </si>
  <si>
    <t>Coscinnodiscus sp.</t>
  </si>
  <si>
    <t>Skeletonema costatum</t>
  </si>
  <si>
    <t>Summa</t>
  </si>
  <si>
    <t>Blågröna alger</t>
  </si>
  <si>
    <t>Ceratium tripos</t>
  </si>
  <si>
    <t>Dinophysis norvegica</t>
  </si>
  <si>
    <t>Monader och flagellater</t>
  </si>
  <si>
    <t>Mesodinium rubrum</t>
  </si>
  <si>
    <t>1 m= 0-1 m</t>
  </si>
  <si>
    <t>bens(a)fluoranten*</t>
  </si>
  <si>
    <t>krysen*</t>
  </si>
  <si>
    <t>bens(b)fluoranten*</t>
  </si>
  <si>
    <t>bens(k)fluoranten*</t>
  </si>
  <si>
    <t>bens(a)pyren*</t>
  </si>
  <si>
    <t>dibens(ah)antracen*</t>
  </si>
  <si>
    <t>benso(ghi)perylen</t>
  </si>
  <si>
    <t>ideno(123cd)pyren*</t>
  </si>
  <si>
    <t>mjkdelar</t>
  </si>
  <si>
    <t>summa 16 EPA-PAH</t>
  </si>
  <si>
    <t>summa cancerogena*</t>
  </si>
  <si>
    <t>summa övriga</t>
  </si>
  <si>
    <t>µg/kg TS</t>
  </si>
  <si>
    <t>Data i kursiv stil låg under detektionsnivån, och presenteras med halva detta värde.</t>
  </si>
  <si>
    <t>Gyrodinium cf. fusiforme</t>
  </si>
  <si>
    <t>Katodinium rotundatum</t>
  </si>
  <si>
    <t>Prorocentrum minimum</t>
  </si>
  <si>
    <t>Protoperidinium pellucidum</t>
  </si>
  <si>
    <t>Scrippsiella sp.</t>
  </si>
  <si>
    <t>Sydkustens Vattenvårdsförbund 2008, ålgräs</t>
  </si>
  <si>
    <t>051-08</t>
  </si>
  <si>
    <t>Prasinophyceae**</t>
  </si>
  <si>
    <t>Monader 3-6 m</t>
  </si>
  <si>
    <t>Monader 6-10 µm</t>
  </si>
  <si>
    <t>Cryptomonader (Teleaulax sp.)</t>
  </si>
  <si>
    <t xml:space="preserve">oidentifierade  20-50 µm </t>
  </si>
  <si>
    <t>Heliocostomella subulata</t>
  </si>
  <si>
    <t>Lohmanniella oviformis</t>
  </si>
  <si>
    <t>SO, 3</t>
  </si>
  <si>
    <t>S, 8</t>
  </si>
  <si>
    <t>SSW, 2</t>
  </si>
  <si>
    <t>SW, 4</t>
  </si>
  <si>
    <t>SO, 5</t>
  </si>
  <si>
    <t>S, 4</t>
  </si>
  <si>
    <t>Fredrik Lundgren</t>
  </si>
  <si>
    <t>0830-0920</t>
  </si>
  <si>
    <t>SV, 8</t>
  </si>
  <si>
    <t>SSO, 8</t>
  </si>
  <si>
    <t>Chrysochromulina sp.</t>
  </si>
  <si>
    <t>Chaetoceros concaviformis</t>
  </si>
  <si>
    <t>Rhizosolenia pungens</t>
  </si>
  <si>
    <t>SVF 2008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</si>
  <si>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</si>
  <si>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</si>
  <si>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</si>
  <si>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</si>
  <si>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</si>
  <si>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</si>
  <si>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</si>
  <si>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</si>
  <si>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Pilayella</t>
  </si>
  <si>
    <t>Ceramium rubrum</t>
  </si>
  <si>
    <t>C. tenuicorne</t>
  </si>
  <si>
    <t>Lithothamnoin glaciale</t>
  </si>
  <si>
    <t>Polysiphonia fucoides</t>
  </si>
  <si>
    <t>Skåre/Stavsten-08</t>
  </si>
  <si>
    <t>Abbekås-08</t>
  </si>
  <si>
    <t>Ystad/Svarte-08</t>
  </si>
  <si>
    <t>Enhet</t>
  </si>
  <si>
    <t>Vävnadstyp</t>
  </si>
  <si>
    <t>Metod</t>
  </si>
  <si>
    <t>Metaller, blåmussla 2008</t>
  </si>
  <si>
    <t>Arsenik, As</t>
  </si>
  <si>
    <t>mg/kg VV</t>
  </si>
  <si>
    <t>mjukdelar</t>
  </si>
  <si>
    <t>ICP-USN</t>
  </si>
  <si>
    <t>Kadmium, Cd</t>
  </si>
  <si>
    <t>Kobolt, Co</t>
  </si>
  <si>
    <t>Krom, Cr</t>
  </si>
  <si>
    <t>Koppar, Cu</t>
  </si>
  <si>
    <t>Kvicksilver, Hg</t>
  </si>
  <si>
    <t>Nickel, Ni</t>
  </si>
  <si>
    <t>Bly, Pb</t>
  </si>
  <si>
    <t>Zink, Zn</t>
  </si>
  <si>
    <t>mg/kg TS</t>
  </si>
  <si>
    <t>Torrsubstans, TS</t>
  </si>
  <si>
    <t>%</t>
  </si>
  <si>
    <t>Våtkemi</t>
  </si>
  <si>
    <t>Data i rödfärgad, kursiv stil låg under detektionsnivån, och presenteras med halva detta värde.</t>
  </si>
  <si>
    <t>PCB7, blåmussla 2008</t>
  </si>
  <si>
    <t>PCB 28</t>
  </si>
  <si>
    <t>µg/kg VV</t>
  </si>
  <si>
    <t>GC-MS</t>
  </si>
  <si>
    <t>PCB 52</t>
  </si>
  <si>
    <t>PCB 101</t>
  </si>
  <si>
    <t>PCB118</t>
  </si>
  <si>
    <t>PCB 138</t>
  </si>
  <si>
    <t>PCB 153</t>
  </si>
  <si>
    <t>PCB 180</t>
  </si>
  <si>
    <t>Summa PCB7</t>
  </si>
  <si>
    <t>µg/kg Ts</t>
  </si>
  <si>
    <t>Fetthalt</t>
  </si>
  <si>
    <t>mg/kg fett</t>
  </si>
  <si>
    <t>PAH, blåussla 2008</t>
  </si>
  <si>
    <t>naftalen</t>
  </si>
  <si>
    <t>acenaftylen</t>
  </si>
  <si>
    <t>acenaften</t>
  </si>
  <si>
    <t>fluoren</t>
  </si>
  <si>
    <t>fenantren</t>
  </si>
  <si>
    <t>antracen</t>
  </si>
  <si>
    <t>fluoranten</t>
  </si>
  <si>
    <t>pyren</t>
  </si>
  <si>
    <t>Epifaunaprotokoll, individantal</t>
  </si>
  <si>
    <t>Lokal:</t>
  </si>
  <si>
    <t>Provtagningsdatum:</t>
  </si>
  <si>
    <t>Antal individer/m2</t>
  </si>
</sst>
</file>

<file path=xl/styles.xml><?xml version="1.0" encoding="utf-8"?>
<styleSheet xmlns="http://schemas.openxmlformats.org/spreadsheetml/2006/main">
  <numFmts count="3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0"/>
    <numFmt numFmtId="179" formatCode="0.000000000"/>
    <numFmt numFmtId="180" formatCode="0.00000000"/>
    <numFmt numFmtId="181" formatCode="#,##0\ &quot;kr&quot;;\-#,##0\ &quot;kr&quot;"/>
    <numFmt numFmtId="182" formatCode="#,##0\ &quot;kr&quot;;[Red]\-#,##0\ &quot;kr&quot;"/>
    <numFmt numFmtId="183" formatCode="#,##0.00\ &quot;kr&quot;;\-#,##0.00\ &quot;kr&quot;"/>
    <numFmt numFmtId="184" formatCode="#,##0.00\ &quot;kr&quot;;[Red]\-#,##0.00\ &quot;kr&quot;"/>
    <numFmt numFmtId="185" formatCode="_-* #,##0\ &quot;kr&quot;_-;\-* #,##0\ &quot;kr&quot;_-;_-* &quot;-&quot;\ &quot;kr&quot;_-;_-@_-"/>
    <numFmt numFmtId="186" formatCode="_-* #,##0\ _k_r_-;\-* #,##0\ _k_r_-;_-* &quot;-&quot;\ _k_r_-;_-@_-"/>
    <numFmt numFmtId="187" formatCode="_-* #,##0.00\ &quot;kr&quot;_-;\-* #,##0.00\ &quot;kr&quot;_-;_-* &quot;-&quot;??\ &quot;kr&quot;_-;_-@_-"/>
    <numFmt numFmtId="188" formatCode="_-* #,##0.00\ _k_r_-;\-* #,##0.00\ _k_r_-;_-* &quot;-&quot;??\ _k_r_-;_-@_-"/>
    <numFmt numFmtId="189" formatCode="mmmm\ /yy"/>
    <numFmt numFmtId="190" formatCode="hh\.mm"/>
    <numFmt numFmtId="191" formatCode="#,##0.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sz val="10"/>
      <name val="Arial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Myriad Pro"/>
      <family val="0"/>
    </font>
    <font>
      <sz val="9"/>
      <name val="Myriad Pro"/>
      <family val="0"/>
    </font>
    <font>
      <sz val="10"/>
      <name val="Myriad Pro"/>
      <family val="0"/>
    </font>
    <font>
      <u val="single"/>
      <sz val="10"/>
      <name val="Myriad Pro"/>
      <family val="0"/>
    </font>
    <font>
      <b/>
      <sz val="12"/>
      <name val="Myriad Pro"/>
      <family val="0"/>
    </font>
    <font>
      <b/>
      <vertAlign val="superscript"/>
      <sz val="10"/>
      <name val="Myriad Pro"/>
      <family val="0"/>
    </font>
    <font>
      <b/>
      <sz val="12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sz val="12"/>
      <name val="Myriad Pro"/>
      <family val="0"/>
    </font>
    <font>
      <i/>
      <sz val="12"/>
      <color indexed="10"/>
      <name val="Myriad Pro"/>
      <family val="0"/>
    </font>
    <font>
      <i/>
      <sz val="10"/>
      <color indexed="10"/>
      <name val="Myriad Pro"/>
      <family val="0"/>
    </font>
    <font>
      <sz val="10"/>
      <name val="Verdana"/>
      <family val="0"/>
    </font>
    <font>
      <i/>
      <sz val="12"/>
      <name val="Myriad Pro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top"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1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" xfId="24" applyFont="1" applyBorder="1">
      <alignment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6" xfId="24" applyFont="1" applyBorder="1">
      <alignment/>
      <protection/>
    </xf>
    <xf numFmtId="0" fontId="10" fillId="0" borderId="7" xfId="24" applyFont="1" applyBorder="1">
      <alignment/>
      <protection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24" applyFont="1" applyFill="1" applyBorder="1">
      <alignment/>
      <protection/>
    </xf>
    <xf numFmtId="0" fontId="12" fillId="0" borderId="6" xfId="0" applyFont="1" applyBorder="1" applyAlignment="1">
      <alignment/>
    </xf>
    <xf numFmtId="14" fontId="10" fillId="0" borderId="1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Continuous" wrapText="1"/>
    </xf>
    <xf numFmtId="0" fontId="12" fillId="0" borderId="1" xfId="0" applyFont="1" applyBorder="1" applyAlignment="1">
      <alignment horizontal="center" wrapText="1"/>
    </xf>
    <xf numFmtId="176" fontId="11" fillId="0" borderId="9" xfId="0" applyNumberFormat="1" applyFont="1" applyBorder="1" applyAlignment="1">
      <alignment/>
    </xf>
    <xf numFmtId="14" fontId="11" fillId="0" borderId="5" xfId="0" applyNumberFormat="1" applyFont="1" applyBorder="1" applyAlignment="1">
      <alignment/>
    </xf>
    <xf numFmtId="0" fontId="11" fillId="0" borderId="10" xfId="0" applyFont="1" applyBorder="1" applyAlignment="1">
      <alignment/>
    </xf>
    <xf numFmtId="190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176" fontId="11" fillId="0" borderId="12" xfId="0" applyNumberFormat="1" applyFont="1" applyBorder="1" applyAlignment="1">
      <alignment/>
    </xf>
    <xf numFmtId="190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14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190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176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/>
    </xf>
    <xf numFmtId="14" fontId="10" fillId="0" borderId="0" xfId="0" applyNumberFormat="1" applyFont="1" applyAlignment="1">
      <alignment horizontal="right"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176" fontId="11" fillId="0" borderId="13" xfId="0" applyNumberFormat="1" applyFont="1" applyFill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14" fontId="12" fillId="0" borderId="6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1" fontId="12" fillId="2" borderId="20" xfId="0" applyNumberFormat="1" applyFont="1" applyFill="1" applyBorder="1" applyAlignment="1">
      <alignment/>
    </xf>
    <xf numFmtId="176" fontId="12" fillId="0" borderId="20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5" xfId="0" applyNumberFormat="1" applyFont="1" applyBorder="1" applyAlignment="1">
      <alignment/>
    </xf>
    <xf numFmtId="176" fontId="12" fillId="0" borderId="13" xfId="0" applyNumberFormat="1" applyFont="1" applyBorder="1" applyAlignment="1">
      <alignment/>
    </xf>
    <xf numFmtId="176" fontId="12" fillId="2" borderId="20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1" fontId="12" fillId="2" borderId="36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2" borderId="0" xfId="0" applyFont="1" applyFill="1" applyAlignment="1">
      <alignment/>
    </xf>
    <xf numFmtId="0" fontId="12" fillId="0" borderId="2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8" xfId="0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12" fillId="2" borderId="19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/>
    </xf>
    <xf numFmtId="14" fontId="10" fillId="0" borderId="2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3" xfId="18" applyFont="1" applyFill="1" applyBorder="1">
      <alignment/>
      <protection/>
    </xf>
    <xf numFmtId="3" fontId="12" fillId="0" borderId="3" xfId="0" applyNumberFormat="1" applyFont="1" applyFill="1" applyBorder="1" applyAlignment="1">
      <alignment/>
    </xf>
    <xf numFmtId="0" fontId="12" fillId="0" borderId="3" xfId="23" applyFont="1" applyFill="1" applyBorder="1">
      <alignment/>
      <protection/>
    </xf>
    <xf numFmtId="0" fontId="13" fillId="0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91" fontId="12" fillId="0" borderId="3" xfId="0" applyNumberFormat="1" applyFont="1" applyFill="1" applyBorder="1" applyAlignment="1">
      <alignment/>
    </xf>
    <xf numFmtId="191" fontId="12" fillId="0" borderId="13" xfId="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175" fontId="12" fillId="0" borderId="5" xfId="0" applyNumberFormat="1" applyFont="1" applyBorder="1" applyAlignment="1">
      <alignment/>
    </xf>
    <xf numFmtId="0" fontId="10" fillId="0" borderId="2" xfId="24" applyFont="1" applyBorder="1">
      <alignment/>
      <protection/>
    </xf>
    <xf numFmtId="0" fontId="13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75" fontId="12" fillId="0" borderId="12" xfId="0" applyNumberFormat="1" applyFont="1" applyBorder="1" applyAlignment="1">
      <alignment/>
    </xf>
    <xf numFmtId="175" fontId="12" fillId="0" borderId="13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175" fontId="12" fillId="0" borderId="17" xfId="0" applyNumberFormat="1" applyFont="1" applyBorder="1" applyAlignment="1">
      <alignment/>
    </xf>
    <xf numFmtId="175" fontId="12" fillId="0" borderId="15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0" fontId="4" fillId="0" borderId="0" xfId="17" applyFont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16" fillId="0" borderId="0" xfId="17" applyFont="1">
      <alignment/>
      <protection/>
    </xf>
    <xf numFmtId="0" fontId="4" fillId="0" borderId="43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43" xfId="17" applyFont="1" applyBorder="1">
      <alignment/>
      <protection/>
    </xf>
    <xf numFmtId="0" fontId="4" fillId="0" borderId="0" xfId="17" applyFont="1" applyBorder="1">
      <alignment/>
      <protection/>
    </xf>
    <xf numFmtId="0" fontId="18" fillId="0" borderId="44" xfId="17" applyFont="1" applyBorder="1" applyAlignment="1">
      <alignment horizontal="center"/>
      <protection/>
    </xf>
    <xf numFmtId="0" fontId="4" fillId="0" borderId="45" xfId="17" applyFont="1" applyBorder="1">
      <alignment/>
      <protection/>
    </xf>
    <xf numFmtId="0" fontId="18" fillId="0" borderId="45" xfId="17" applyFont="1" applyBorder="1" applyAlignment="1">
      <alignment horizontal="left"/>
      <protection/>
    </xf>
    <xf numFmtId="0" fontId="18" fillId="0" borderId="45" xfId="17" applyFont="1" applyBorder="1" applyAlignment="1">
      <alignment horizontal="center"/>
      <protection/>
    </xf>
    <xf numFmtId="0" fontId="4" fillId="0" borderId="46" xfId="17" applyFont="1" applyBorder="1" applyAlignment="1">
      <alignment horizontal="center"/>
      <protection/>
    </xf>
    <xf numFmtId="0" fontId="18" fillId="0" borderId="47" xfId="17" applyFont="1" applyBorder="1">
      <alignment/>
      <protection/>
    </xf>
    <xf numFmtId="0" fontId="18" fillId="0" borderId="0" xfId="17" applyFont="1" applyBorder="1" applyAlignment="1">
      <alignment horizontal="center"/>
      <protection/>
    </xf>
    <xf numFmtId="0" fontId="4" fillId="0" borderId="48" xfId="17" applyFont="1" applyBorder="1" applyAlignment="1">
      <alignment horizontal="center"/>
      <protection/>
    </xf>
    <xf numFmtId="0" fontId="19" fillId="0" borderId="49" xfId="0" applyFont="1" applyBorder="1" applyAlignment="1">
      <alignment horizontal="right"/>
    </xf>
    <xf numFmtId="0" fontId="17" fillId="0" borderId="4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2" fontId="20" fillId="0" borderId="44" xfId="17" applyNumberFormat="1" applyFont="1" applyBorder="1" applyAlignment="1">
      <alignment horizontal="center"/>
      <protection/>
    </xf>
    <xf numFmtId="2" fontId="17" fillId="0" borderId="45" xfId="17" applyNumberFormat="1" applyFont="1" applyBorder="1" applyAlignment="1">
      <alignment horizontal="center"/>
      <protection/>
    </xf>
    <xf numFmtId="176" fontId="17" fillId="0" borderId="46" xfId="17" applyNumberFormat="1" applyFont="1" applyBorder="1" applyAlignment="1">
      <alignment horizontal="center"/>
      <protection/>
    </xf>
    <xf numFmtId="0" fontId="17" fillId="0" borderId="5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2" fontId="20" fillId="0" borderId="49" xfId="17" applyNumberFormat="1" applyFont="1" applyBorder="1" applyAlignment="1">
      <alignment horizontal="center"/>
      <protection/>
    </xf>
    <xf numFmtId="2" fontId="17" fillId="0" borderId="0" xfId="17" applyNumberFormat="1" applyFont="1" applyBorder="1" applyAlignment="1">
      <alignment horizontal="center"/>
      <protection/>
    </xf>
    <xf numFmtId="176" fontId="17" fillId="0" borderId="48" xfId="17" applyNumberFormat="1" applyFont="1" applyBorder="1" applyAlignment="1">
      <alignment horizontal="center"/>
      <protection/>
    </xf>
    <xf numFmtId="0" fontId="17" fillId="0" borderId="36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2" fontId="20" fillId="0" borderId="51" xfId="17" applyNumberFormat="1" applyFont="1" applyBorder="1" applyAlignment="1">
      <alignment horizontal="center"/>
      <protection/>
    </xf>
    <xf numFmtId="2" fontId="17" fillId="0" borderId="43" xfId="17" applyNumberFormat="1" applyFont="1" applyBorder="1" applyAlignment="1">
      <alignment horizontal="center"/>
      <protection/>
    </xf>
    <xf numFmtId="176" fontId="17" fillId="0" borderId="52" xfId="17" applyNumberFormat="1" applyFont="1" applyBorder="1" applyAlignment="1">
      <alignment horizontal="center"/>
      <protection/>
    </xf>
    <xf numFmtId="0" fontId="18" fillId="0" borderId="36" xfId="17" applyFont="1" applyBorder="1" applyAlignment="1">
      <alignment horizontal="right"/>
      <protection/>
    </xf>
    <xf numFmtId="0" fontId="4" fillId="0" borderId="51" xfId="17" applyFont="1" applyBorder="1" applyAlignment="1">
      <alignment horizontal="center"/>
      <protection/>
    </xf>
    <xf numFmtId="2" fontId="18" fillId="0" borderId="51" xfId="17" applyNumberFormat="1" applyFont="1" applyBorder="1" applyAlignment="1">
      <alignment horizontal="center"/>
      <protection/>
    </xf>
    <xf numFmtId="2" fontId="20" fillId="0" borderId="43" xfId="17" applyNumberFormat="1" applyFont="1" applyBorder="1" applyAlignment="1">
      <alignment horizontal="center"/>
      <protection/>
    </xf>
    <xf numFmtId="2" fontId="18" fillId="0" borderId="0" xfId="17" applyNumberFormat="1" applyFont="1" applyBorder="1" applyAlignment="1">
      <alignment horizontal="center"/>
      <protection/>
    </xf>
    <xf numFmtId="2" fontId="17" fillId="0" borderId="48" xfId="17" applyNumberFormat="1" applyFont="1" applyBorder="1" applyAlignment="1">
      <alignment horizontal="center"/>
      <protection/>
    </xf>
    <xf numFmtId="0" fontId="17" fillId="0" borderId="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2" fontId="20" fillId="0" borderId="30" xfId="17" applyNumberFormat="1" applyFont="1" applyBorder="1" applyAlignment="1">
      <alignment horizontal="center"/>
      <protection/>
    </xf>
    <xf numFmtId="2" fontId="17" fillId="0" borderId="6" xfId="17" applyNumberFormat="1" applyFont="1" applyBorder="1" applyAlignment="1">
      <alignment horizontal="center"/>
      <protection/>
    </xf>
    <xf numFmtId="176" fontId="17" fillId="0" borderId="31" xfId="17" applyNumberFormat="1" applyFont="1" applyBorder="1" applyAlignment="1">
      <alignment horizontal="center"/>
      <protection/>
    </xf>
    <xf numFmtId="0" fontId="18" fillId="0" borderId="30" xfId="17" applyFont="1" applyBorder="1">
      <alignment/>
      <protection/>
    </xf>
    <xf numFmtId="0" fontId="18" fillId="0" borderId="51" xfId="17" applyFont="1" applyBorder="1" applyAlignment="1">
      <alignment horizontal="center"/>
      <protection/>
    </xf>
    <xf numFmtId="0" fontId="18" fillId="0" borderId="43" xfId="17" applyFont="1" applyBorder="1" applyAlignment="1">
      <alignment horizontal="center"/>
      <protection/>
    </xf>
    <xf numFmtId="176" fontId="20" fillId="0" borderId="30" xfId="17" applyNumberFormat="1" applyFont="1" applyBorder="1" applyAlignment="1">
      <alignment horizontal="center"/>
      <protection/>
    </xf>
    <xf numFmtId="176" fontId="20" fillId="0" borderId="6" xfId="17" applyNumberFormat="1" applyFont="1" applyBorder="1" applyAlignment="1">
      <alignment horizontal="center"/>
      <protection/>
    </xf>
    <xf numFmtId="2" fontId="20" fillId="0" borderId="6" xfId="17" applyNumberFormat="1" applyFont="1" applyBorder="1" applyAlignment="1">
      <alignment horizontal="center"/>
      <protection/>
    </xf>
    <xf numFmtId="176" fontId="20" fillId="0" borderId="31" xfId="17" applyNumberFormat="1" applyFont="1" applyBorder="1" applyAlignment="1">
      <alignment horizontal="center"/>
      <protection/>
    </xf>
    <xf numFmtId="0" fontId="18" fillId="0" borderId="1" xfId="17" applyFont="1" applyBorder="1" applyAlignment="1">
      <alignment horizontal="left"/>
      <protection/>
    </xf>
    <xf numFmtId="0" fontId="4" fillId="0" borderId="30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31" xfId="17" applyFont="1" applyBorder="1" applyAlignment="1">
      <alignment horizontal="center"/>
      <protection/>
    </xf>
    <xf numFmtId="0" fontId="18" fillId="0" borderId="30" xfId="17" applyFont="1" applyBorder="1" applyAlignment="1">
      <alignment horizontal="center"/>
      <protection/>
    </xf>
    <xf numFmtId="0" fontId="18" fillId="0" borderId="0" xfId="17" applyFont="1" applyBorder="1" applyAlignment="1">
      <alignment horizontal="left"/>
      <protection/>
    </xf>
    <xf numFmtId="176" fontId="20" fillId="0" borderId="0" xfId="17" applyNumberFormat="1" applyFont="1" applyBorder="1" applyAlignment="1">
      <alignment horizontal="center"/>
      <protection/>
    </xf>
    <xf numFmtId="2" fontId="20" fillId="0" borderId="0" xfId="17" applyNumberFormat="1" applyFont="1" applyBorder="1" applyAlignment="1">
      <alignment horizontal="center"/>
      <protection/>
    </xf>
    <xf numFmtId="0" fontId="17" fillId="0" borderId="47" xfId="17" applyFont="1" applyBorder="1" applyAlignment="1">
      <alignment horizontal="center"/>
      <protection/>
    </xf>
    <xf numFmtId="0" fontId="17" fillId="0" borderId="46" xfId="17" applyFont="1" applyBorder="1" applyAlignment="1">
      <alignment horizontal="center"/>
      <protection/>
    </xf>
    <xf numFmtId="0" fontId="17" fillId="0" borderId="45" xfId="17" applyFont="1" applyBorder="1" applyAlignment="1">
      <alignment horizontal="center"/>
      <protection/>
    </xf>
    <xf numFmtId="0" fontId="17" fillId="0" borderId="36" xfId="17" applyFont="1" applyBorder="1" applyAlignment="1">
      <alignment horizontal="center"/>
      <protection/>
    </xf>
    <xf numFmtId="0" fontId="17" fillId="0" borderId="52" xfId="17" applyFont="1" applyBorder="1" applyAlignment="1">
      <alignment horizontal="center"/>
      <protection/>
    </xf>
    <xf numFmtId="0" fontId="17" fillId="0" borderId="43" xfId="17" applyFont="1" applyBorder="1" applyAlignment="1">
      <alignment horizontal="center"/>
      <protection/>
    </xf>
    <xf numFmtId="175" fontId="20" fillId="0" borderId="44" xfId="17" applyNumberFormat="1" applyFont="1" applyBorder="1" applyAlignment="1">
      <alignment horizontal="center"/>
      <protection/>
    </xf>
    <xf numFmtId="0" fontId="4" fillId="0" borderId="43" xfId="17" applyFont="1" applyBorder="1" applyAlignment="1">
      <alignment horizontal="left"/>
      <protection/>
    </xf>
    <xf numFmtId="14" fontId="17" fillId="0" borderId="43" xfId="17" applyNumberFormat="1" applyFont="1" applyBorder="1" applyAlignment="1">
      <alignment horizontal="center"/>
      <protection/>
    </xf>
    <xf numFmtId="14" fontId="4" fillId="0" borderId="0" xfId="17" applyNumberFormat="1" applyFont="1" applyBorder="1" applyAlignment="1">
      <alignment horizontal="center"/>
      <protection/>
    </xf>
    <xf numFmtId="176" fontId="17" fillId="0" borderId="47" xfId="17" applyNumberFormat="1" applyFont="1" applyBorder="1" applyAlignment="1">
      <alignment horizontal="center"/>
      <protection/>
    </xf>
    <xf numFmtId="176" fontId="17" fillId="0" borderId="45" xfId="17" applyNumberFormat="1" applyFont="1" applyBorder="1" applyAlignment="1">
      <alignment horizontal="center"/>
      <protection/>
    </xf>
    <xf numFmtId="176" fontId="20" fillId="0" borderId="44" xfId="17" applyNumberFormat="1" applyFont="1" applyBorder="1" applyAlignment="1">
      <alignment horizontal="center"/>
      <protection/>
    </xf>
    <xf numFmtId="176" fontId="17" fillId="0" borderId="50" xfId="17" applyNumberFormat="1" applyFont="1" applyBorder="1" applyAlignment="1">
      <alignment horizontal="center"/>
      <protection/>
    </xf>
    <xf numFmtId="176" fontId="17" fillId="0" borderId="0" xfId="17" applyNumberFormat="1" applyFont="1" applyBorder="1" applyAlignment="1">
      <alignment horizontal="center"/>
      <protection/>
    </xf>
    <xf numFmtId="176" fontId="20" fillId="0" borderId="49" xfId="17" applyNumberFormat="1" applyFont="1" applyBorder="1" applyAlignment="1">
      <alignment horizontal="center"/>
      <protection/>
    </xf>
    <xf numFmtId="176" fontId="17" fillId="0" borderId="36" xfId="17" applyNumberFormat="1" applyFont="1" applyBorder="1" applyAlignment="1">
      <alignment horizontal="center"/>
      <protection/>
    </xf>
    <xf numFmtId="176" fontId="17" fillId="0" borderId="43" xfId="17" applyNumberFormat="1" applyFont="1" applyBorder="1" applyAlignment="1">
      <alignment horizontal="center"/>
      <protection/>
    </xf>
    <xf numFmtId="176" fontId="20" fillId="0" borderId="51" xfId="17" applyNumberFormat="1" applyFont="1" applyBorder="1" applyAlignment="1">
      <alignment horizontal="center"/>
      <protection/>
    </xf>
    <xf numFmtId="176" fontId="4" fillId="0" borderId="51" xfId="17" applyNumberFormat="1" applyFont="1" applyBorder="1" applyAlignment="1">
      <alignment horizontal="center"/>
      <protection/>
    </xf>
    <xf numFmtId="176" fontId="4" fillId="0" borderId="43" xfId="17" applyNumberFormat="1" applyFont="1" applyBorder="1" applyAlignment="1">
      <alignment horizontal="center"/>
      <protection/>
    </xf>
    <xf numFmtId="176" fontId="18" fillId="0" borderId="51" xfId="17" applyNumberFormat="1" applyFont="1" applyBorder="1" applyAlignment="1">
      <alignment horizontal="center"/>
      <protection/>
    </xf>
    <xf numFmtId="176" fontId="20" fillId="0" borderId="43" xfId="17" applyNumberFormat="1" applyFont="1" applyBorder="1" applyAlignment="1">
      <alignment horizontal="center"/>
      <protection/>
    </xf>
    <xf numFmtId="176" fontId="4" fillId="0" borderId="0" xfId="17" applyNumberFormat="1" applyFont="1" applyBorder="1" applyAlignment="1">
      <alignment horizontal="center"/>
      <protection/>
    </xf>
    <xf numFmtId="176" fontId="18" fillId="0" borderId="0" xfId="17" applyNumberFormat="1" applyFont="1" applyBorder="1" applyAlignment="1">
      <alignment horizontal="center"/>
      <protection/>
    </xf>
    <xf numFmtId="176" fontId="17" fillId="0" borderId="47" xfId="0" applyNumberFormat="1" applyFont="1" applyBorder="1" applyAlignment="1">
      <alignment horizontal="center"/>
    </xf>
    <xf numFmtId="176" fontId="17" fillId="0" borderId="36" xfId="0" applyNumberFormat="1" applyFont="1" applyBorder="1" applyAlignment="1">
      <alignment horizontal="center"/>
    </xf>
    <xf numFmtId="176" fontId="4" fillId="0" borderId="49" xfId="17" applyNumberFormat="1" applyFont="1" applyBorder="1" applyAlignment="1">
      <alignment horizontal="center"/>
      <protection/>
    </xf>
    <xf numFmtId="176" fontId="18" fillId="0" borderId="30" xfId="17" applyNumberFormat="1" applyFont="1" applyBorder="1" applyAlignment="1">
      <alignment horizontal="center"/>
      <protection/>
    </xf>
    <xf numFmtId="176" fontId="18" fillId="0" borderId="6" xfId="17" applyNumberFormat="1" applyFont="1" applyBorder="1" applyAlignment="1">
      <alignment horizontal="center"/>
      <protection/>
    </xf>
    <xf numFmtId="176" fontId="18" fillId="0" borderId="31" xfId="17" applyNumberFormat="1" applyFont="1" applyBorder="1" applyAlignment="1">
      <alignment horizontal="center"/>
      <protection/>
    </xf>
    <xf numFmtId="176" fontId="17" fillId="0" borderId="6" xfId="17" applyNumberFormat="1" applyFont="1" applyBorder="1" applyAlignment="1">
      <alignment horizontal="center"/>
      <protection/>
    </xf>
    <xf numFmtId="2" fontId="11" fillId="0" borderId="13" xfId="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3" xfId="0" applyFont="1" applyBorder="1" applyAlignment="1">
      <alignment/>
    </xf>
    <xf numFmtId="14" fontId="11" fillId="0" borderId="2" xfId="0" applyNumberFormat="1" applyFont="1" applyBorder="1" applyAlignment="1">
      <alignment/>
    </xf>
    <xf numFmtId="176" fontId="11" fillId="2" borderId="53" xfId="0" applyNumberFormat="1" applyFont="1" applyFill="1" applyBorder="1" applyAlignment="1">
      <alignment/>
    </xf>
    <xf numFmtId="176" fontId="11" fillId="0" borderId="2" xfId="0" applyNumberFormat="1" applyFont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54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/>
    </xf>
    <xf numFmtId="14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176" fontId="11" fillId="2" borderId="8" xfId="0" applyNumberFormat="1" applyFont="1" applyFill="1" applyBorder="1" applyAlignment="1">
      <alignment/>
    </xf>
    <xf numFmtId="176" fontId="11" fillId="0" borderId="3" xfId="0" applyNumberFormat="1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41" xfId="0" applyFont="1" applyBorder="1" applyAlignment="1">
      <alignment/>
    </xf>
    <xf numFmtId="0" fontId="11" fillId="0" borderId="19" xfId="0" applyFont="1" applyBorder="1" applyAlignment="1">
      <alignment horizontal="center"/>
    </xf>
    <xf numFmtId="14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176" fontId="11" fillId="2" borderId="40" xfId="0" applyNumberFormat="1" applyFont="1" applyFill="1" applyBorder="1" applyAlignment="1">
      <alignment/>
    </xf>
    <xf numFmtId="176" fontId="11" fillId="0" borderId="19" xfId="0" applyNumberFormat="1" applyFont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2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5" xfId="0" applyFont="1" applyBorder="1" applyAlignment="1">
      <alignment horizontal="center" wrapText="1"/>
    </xf>
    <xf numFmtId="0" fontId="11" fillId="0" borderId="31" xfId="0" applyFont="1" applyBorder="1" applyAlignment="1">
      <alignment/>
    </xf>
    <xf numFmtId="0" fontId="11" fillId="0" borderId="46" xfId="0" applyFont="1" applyBorder="1" applyAlignment="1">
      <alignment horizontal="right"/>
    </xf>
    <xf numFmtId="2" fontId="21" fillId="0" borderId="4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1" fillId="0" borderId="49" xfId="0" applyFont="1" applyBorder="1" applyAlignment="1">
      <alignment/>
    </xf>
    <xf numFmtId="0" fontId="11" fillId="0" borderId="48" xfId="0" applyFont="1" applyBorder="1" applyAlignment="1">
      <alignment horizontal="right"/>
    </xf>
    <xf numFmtId="2" fontId="21" fillId="0" borderId="50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5" fontId="21" fillId="0" borderId="50" xfId="0" applyNumberFormat="1" applyFont="1" applyBorder="1" applyAlignment="1">
      <alignment horizontal="center"/>
    </xf>
    <xf numFmtId="175" fontId="22" fillId="0" borderId="50" xfId="0" applyNumberFormat="1" applyFont="1" applyBorder="1" applyAlignment="1">
      <alignment horizontal="center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 horizontal="right"/>
    </xf>
    <xf numFmtId="176" fontId="21" fillId="0" borderId="36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176" fontId="21" fillId="0" borderId="47" xfId="0" applyNumberFormat="1" applyFont="1" applyBorder="1" applyAlignment="1">
      <alignment horizontal="center"/>
    </xf>
    <xf numFmtId="176" fontId="21" fillId="0" borderId="50" xfId="0" applyNumberFormat="1" applyFont="1" applyBorder="1" applyAlignment="1">
      <alignment horizontal="center"/>
    </xf>
    <xf numFmtId="1" fontId="21" fillId="0" borderId="50" xfId="0" applyNumberFormat="1" applyFont="1" applyBorder="1" applyAlignment="1">
      <alignment horizontal="center"/>
    </xf>
    <xf numFmtId="2" fontId="22" fillId="0" borderId="5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21" fillId="0" borderId="49" xfId="0" applyFont="1" applyBorder="1" applyAlignment="1">
      <alignment/>
    </xf>
    <xf numFmtId="0" fontId="21" fillId="0" borderId="48" xfId="0" applyFont="1" applyBorder="1" applyAlignment="1">
      <alignment horizontal="right"/>
    </xf>
    <xf numFmtId="0" fontId="12" fillId="0" borderId="48" xfId="0" applyFont="1" applyBorder="1" applyAlignment="1">
      <alignment horizont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 horizontal="right"/>
    </xf>
    <xf numFmtId="2" fontId="21" fillId="0" borderId="36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45" xfId="0" applyFont="1" applyBorder="1" applyAlignment="1">
      <alignment horizontal="right"/>
    </xf>
    <xf numFmtId="176" fontId="22" fillId="0" borderId="47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76" fontId="22" fillId="0" borderId="50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/>
    </xf>
    <xf numFmtId="176" fontId="21" fillId="0" borderId="1" xfId="0" applyNumberFormat="1" applyFont="1" applyBorder="1" applyAlignment="1">
      <alignment horizontal="center"/>
    </xf>
    <xf numFmtId="174" fontId="22" fillId="0" borderId="44" xfId="0" applyNumberFormat="1" applyFont="1" applyBorder="1" applyAlignment="1">
      <alignment horizontal="center"/>
    </xf>
    <xf numFmtId="174" fontId="22" fillId="0" borderId="49" xfId="0" applyNumberFormat="1" applyFont="1" applyBorder="1" applyAlignment="1">
      <alignment horizontal="center"/>
    </xf>
    <xf numFmtId="174" fontId="21" fillId="0" borderId="49" xfId="0" applyNumberFormat="1" applyFont="1" applyBorder="1" applyAlignment="1">
      <alignment horizontal="center"/>
    </xf>
    <xf numFmtId="174" fontId="21" fillId="0" borderId="51" xfId="0" applyNumberFormat="1" applyFont="1" applyBorder="1" applyAlignment="1">
      <alignment horizontal="center"/>
    </xf>
    <xf numFmtId="0" fontId="21" fillId="0" borderId="46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21" fillId="0" borderId="47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3" fillId="0" borderId="47" xfId="20" applyFont="1" applyBorder="1" applyAlignment="1">
      <alignment horizontal="center"/>
      <protection/>
    </xf>
    <xf numFmtId="0" fontId="12" fillId="0" borderId="47" xfId="20" applyFont="1" applyBorder="1" applyAlignment="1">
      <alignment horizontal="center"/>
      <protection/>
    </xf>
    <xf numFmtId="0" fontId="22" fillId="0" borderId="50" xfId="0" applyFont="1" applyBorder="1" applyAlignment="1">
      <alignment horizontal="center"/>
    </xf>
    <xf numFmtId="0" fontId="23" fillId="0" borderId="50" xfId="20" applyFont="1" applyBorder="1" applyAlignment="1">
      <alignment horizontal="center"/>
      <protection/>
    </xf>
    <xf numFmtId="0" fontId="12" fillId="0" borderId="50" xfId="20" applyFont="1" applyBorder="1" applyAlignment="1">
      <alignment horizontal="center"/>
      <protection/>
    </xf>
    <xf numFmtId="0" fontId="21" fillId="0" borderId="5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3" fillId="0" borderId="36" xfId="20" applyFont="1" applyBorder="1" applyAlignment="1">
      <alignment horizontal="center"/>
      <protection/>
    </xf>
    <xf numFmtId="0" fontId="12" fillId="0" borderId="36" xfId="20" applyFont="1" applyBorder="1" applyAlignment="1">
      <alignment horizontal="center"/>
      <protection/>
    </xf>
    <xf numFmtId="0" fontId="21" fillId="0" borderId="47" xfId="0" applyFont="1" applyBorder="1" applyAlignment="1">
      <alignment horizontal="right"/>
    </xf>
    <xf numFmtId="0" fontId="21" fillId="0" borderId="0" xfId="0" applyFont="1" applyAlignment="1">
      <alignment horizontal="center"/>
    </xf>
    <xf numFmtId="1" fontId="12" fillId="0" borderId="0" xfId="20" applyNumberFormat="1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21" fillId="0" borderId="50" xfId="0" applyFont="1" applyBorder="1" applyAlignment="1">
      <alignment horizontal="right"/>
    </xf>
    <xf numFmtId="0" fontId="21" fillId="0" borderId="52" xfId="0" applyFont="1" applyBorder="1" applyAlignment="1">
      <alignment/>
    </xf>
    <xf numFmtId="0" fontId="25" fillId="0" borderId="0" xfId="0" applyFont="1" applyAlignment="1">
      <alignment/>
    </xf>
    <xf numFmtId="176" fontId="22" fillId="0" borderId="36" xfId="0" applyNumberFormat="1" applyFont="1" applyBorder="1" applyAlignment="1">
      <alignment horizontal="center"/>
    </xf>
    <xf numFmtId="0" fontId="21" fillId="0" borderId="44" xfId="0" applyFont="1" applyBorder="1" applyAlignment="1">
      <alignment horizontal="right"/>
    </xf>
    <xf numFmtId="0" fontId="21" fillId="0" borderId="49" xfId="0" applyFont="1" applyBorder="1" applyAlignment="1">
      <alignment horizontal="right"/>
    </xf>
    <xf numFmtId="176" fontId="25" fillId="0" borderId="50" xfId="0" applyNumberFormat="1" applyFont="1" applyBorder="1" applyAlignment="1">
      <alignment horizontal="center"/>
    </xf>
    <xf numFmtId="0" fontId="21" fillId="0" borderId="43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4" fontId="17" fillId="0" borderId="6" xfId="17" applyNumberFormat="1" applyFont="1" applyBorder="1" applyAlignment="1">
      <alignment horizontal="center"/>
      <protection/>
    </xf>
    <xf numFmtId="0" fontId="4" fillId="0" borderId="43" xfId="17" applyFont="1" applyBorder="1" applyAlignment="1">
      <alignment horizontal="center"/>
      <protection/>
    </xf>
    <xf numFmtId="14" fontId="12" fillId="0" borderId="1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19">
    <cellStyle name="Normal" xfId="0"/>
    <cellStyle name="Followed Hyperlink" xfId="15"/>
    <cellStyle name="Hyperlink" xfId="16"/>
    <cellStyle name="Normal_102/00 epifauna.xls" xfId="17"/>
    <cellStyle name="Normal_151/94SVFplankton-94" xfId="18"/>
    <cellStyle name="Normal_78-126-98.xls" xfId="19"/>
    <cellStyle name="Normal_Musslor feb 2009.xls" xfId="20"/>
    <cellStyle name="Normal_växtplankton119-97sep" xfId="21"/>
    <cellStyle name="Normal_växtplankton137-97okt" xfId="22"/>
    <cellStyle name="Normal_växtplankton179-97dec" xfId="23"/>
    <cellStyle name="Normal_växtplankton30/97mars" xfId="24"/>
    <cellStyle name="Normal_växtplankton56-97maj" xfId="25"/>
    <cellStyle name="Normal_växtplankton89-97juli" xfId="26"/>
    <cellStyle name="Normal_växtplankton99-97aug" xfId="27"/>
    <cellStyle name="Percent" xfId="28"/>
    <cellStyle name="Comma" xfId="29"/>
    <cellStyle name="Comma [0]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Y48"/>
    </sheetView>
  </sheetViews>
  <sheetFormatPr defaultColWidth="11.00390625" defaultRowHeight="12"/>
  <cols>
    <col min="1" max="1" width="19.12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spans="1:25" ht="13.5">
      <c r="A1" s="2" t="s">
        <v>238</v>
      </c>
      <c r="B1" s="3"/>
      <c r="C1" s="3"/>
      <c r="D1" s="3"/>
      <c r="E1" s="1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>
      <c r="A3" s="21" t="s">
        <v>206</v>
      </c>
      <c r="B3" s="22" t="s">
        <v>19</v>
      </c>
      <c r="C3" s="22" t="s">
        <v>20</v>
      </c>
      <c r="D3" s="22" t="s">
        <v>207</v>
      </c>
      <c r="E3" s="22" t="s">
        <v>208</v>
      </c>
      <c r="F3" s="21" t="s">
        <v>209</v>
      </c>
      <c r="G3" s="21" t="s">
        <v>164</v>
      </c>
      <c r="H3" s="21" t="s">
        <v>210</v>
      </c>
      <c r="I3" s="21" t="s">
        <v>211</v>
      </c>
      <c r="J3" s="21" t="s">
        <v>212</v>
      </c>
      <c r="K3" s="21" t="s">
        <v>119</v>
      </c>
      <c r="L3" s="21" t="s">
        <v>120</v>
      </c>
      <c r="M3" s="21" t="s">
        <v>125</v>
      </c>
      <c r="N3" s="21" t="s">
        <v>126</v>
      </c>
      <c r="O3" s="22" t="s">
        <v>127</v>
      </c>
      <c r="P3" s="21" t="s">
        <v>128</v>
      </c>
      <c r="Q3" s="22" t="s">
        <v>129</v>
      </c>
      <c r="R3" s="21" t="s">
        <v>189</v>
      </c>
      <c r="S3" s="22" t="s">
        <v>130</v>
      </c>
      <c r="T3" s="21" t="s">
        <v>187</v>
      </c>
      <c r="U3" s="21" t="s">
        <v>188</v>
      </c>
      <c r="V3" s="21" t="s">
        <v>131</v>
      </c>
      <c r="W3" s="21" t="s">
        <v>182</v>
      </c>
      <c r="X3" s="21" t="s">
        <v>184</v>
      </c>
      <c r="Y3" s="21" t="s">
        <v>190</v>
      </c>
    </row>
    <row r="4" spans="1:25" ht="13.5">
      <c r="A4" s="23" t="s">
        <v>150</v>
      </c>
      <c r="B4" s="24">
        <v>39464</v>
      </c>
      <c r="C4" s="25" t="s">
        <v>152</v>
      </c>
      <c r="D4" s="26" t="s">
        <v>239</v>
      </c>
      <c r="E4" s="27" t="s">
        <v>185</v>
      </c>
      <c r="F4" s="27" t="s">
        <v>240</v>
      </c>
      <c r="G4" s="28">
        <v>0.5</v>
      </c>
      <c r="H4" s="28">
        <v>4.1</v>
      </c>
      <c r="I4" s="29">
        <v>8.574958482126442</v>
      </c>
      <c r="J4" s="27">
        <v>98.48599076794434</v>
      </c>
      <c r="K4" s="28">
        <v>8.5</v>
      </c>
      <c r="L4" s="29">
        <v>8.642095000000001</v>
      </c>
      <c r="M4" s="29">
        <v>0.9032258064516129</v>
      </c>
      <c r="N4" s="29">
        <v>0.9354838709677419</v>
      </c>
      <c r="O4" s="29">
        <v>9.285714285714286</v>
      </c>
      <c r="P4" s="29">
        <v>0.42857142857142855</v>
      </c>
      <c r="Q4" s="29">
        <v>2.642857142857143</v>
      </c>
      <c r="R4" s="29">
        <v>0.14285714285714285</v>
      </c>
      <c r="S4" s="29">
        <v>20.714285714285715</v>
      </c>
      <c r="T4" s="29">
        <v>6.57888888888889</v>
      </c>
      <c r="U4" s="29">
        <v>1.0266666666666666</v>
      </c>
      <c r="V4" s="28">
        <v>0.33573141486810554</v>
      </c>
      <c r="W4" s="28"/>
      <c r="X4" s="28"/>
      <c r="Y4" s="30"/>
    </row>
    <row r="5" spans="1:25" ht="13.5">
      <c r="A5" s="31" t="s">
        <v>150</v>
      </c>
      <c r="B5" s="24">
        <v>39464</v>
      </c>
      <c r="C5" s="10" t="s">
        <v>152</v>
      </c>
      <c r="D5" s="32" t="s">
        <v>239</v>
      </c>
      <c r="E5" s="10"/>
      <c r="F5" s="10"/>
      <c r="G5" s="33">
        <v>5</v>
      </c>
      <c r="H5" s="33">
        <v>4.1</v>
      </c>
      <c r="I5" s="34">
        <v>8.646450689663377</v>
      </c>
      <c r="J5" s="35">
        <v>99.30340201098679</v>
      </c>
      <c r="K5" s="33"/>
      <c r="L5" s="34">
        <v>8.636019200000003</v>
      </c>
      <c r="M5" s="34">
        <v>0.6451612903225806</v>
      </c>
      <c r="N5" s="34">
        <v>0.967741935483871</v>
      </c>
      <c r="O5" s="34">
        <v>14.642857142857142</v>
      </c>
      <c r="P5" s="34">
        <v>0.42857142857142855</v>
      </c>
      <c r="Q5" s="34">
        <v>2.7142857142857144</v>
      </c>
      <c r="R5" s="34">
        <v>0.35714285714285715</v>
      </c>
      <c r="S5" s="34">
        <v>20</v>
      </c>
      <c r="T5" s="34">
        <v>8.087777777777777</v>
      </c>
      <c r="U5" s="34">
        <v>1.1342857142857143</v>
      </c>
      <c r="V5" s="33">
        <v>0.33573141486810554</v>
      </c>
      <c r="W5" s="35">
        <v>21</v>
      </c>
      <c r="X5" s="35">
        <v>10</v>
      </c>
      <c r="Y5" s="36">
        <v>3.954558768908348</v>
      </c>
    </row>
    <row r="6" spans="1:25" ht="13.5">
      <c r="A6" s="31" t="s">
        <v>150</v>
      </c>
      <c r="B6" s="24">
        <v>39464</v>
      </c>
      <c r="C6" s="10" t="s">
        <v>152</v>
      </c>
      <c r="D6" s="32" t="s">
        <v>239</v>
      </c>
      <c r="E6" s="10"/>
      <c r="F6" s="10"/>
      <c r="G6" s="33">
        <v>10</v>
      </c>
      <c r="H6" s="33">
        <v>4.1</v>
      </c>
      <c r="I6" s="34">
        <v>8.582156470269451</v>
      </c>
      <c r="J6" s="35">
        <v>98.61643012264032</v>
      </c>
      <c r="K6" s="33"/>
      <c r="L6" s="34">
        <v>8.7211168</v>
      </c>
      <c r="M6" s="34">
        <v>0.6451612903225806</v>
      </c>
      <c r="N6" s="34">
        <v>0.9032258064516129</v>
      </c>
      <c r="O6" s="34">
        <v>9.642857142857142</v>
      </c>
      <c r="P6" s="34">
        <v>0.5</v>
      </c>
      <c r="Q6" s="34">
        <v>2.642857142857143</v>
      </c>
      <c r="R6" s="34">
        <v>0.21428571428571427</v>
      </c>
      <c r="S6" s="34">
        <v>19.285714285714285</v>
      </c>
      <c r="T6" s="34">
        <v>9.16</v>
      </c>
      <c r="U6" s="34">
        <v>1.2285714285714284</v>
      </c>
      <c r="V6" s="33">
        <v>0.33573141486810554</v>
      </c>
      <c r="W6" s="35"/>
      <c r="X6" s="35"/>
      <c r="Y6" s="36"/>
    </row>
    <row r="7" spans="1:25" ht="13.5">
      <c r="A7" s="31" t="s">
        <v>150</v>
      </c>
      <c r="B7" s="24">
        <v>39464</v>
      </c>
      <c r="C7" s="10" t="s">
        <v>152</v>
      </c>
      <c r="D7" s="32" t="s">
        <v>239</v>
      </c>
      <c r="E7" s="10"/>
      <c r="F7" s="10"/>
      <c r="G7" s="33">
        <v>16</v>
      </c>
      <c r="H7" s="33">
        <v>4</v>
      </c>
      <c r="I7" s="34">
        <v>8.559392129499505</v>
      </c>
      <c r="J7" s="35">
        <v>98.2291397037582</v>
      </c>
      <c r="K7" s="33"/>
      <c r="L7" s="34">
        <v>8.922014200000001</v>
      </c>
      <c r="M7" s="34">
        <v>0.6451612903225806</v>
      </c>
      <c r="N7" s="34">
        <v>0.9032258064516129</v>
      </c>
      <c r="O7" s="34">
        <v>10.357142857142858</v>
      </c>
      <c r="P7" s="34">
        <v>0.5</v>
      </c>
      <c r="Q7" s="34">
        <v>2.7142857142857144</v>
      </c>
      <c r="R7" s="34">
        <v>0.2857142857142857</v>
      </c>
      <c r="S7" s="34">
        <v>19.285714285714285</v>
      </c>
      <c r="T7" s="34">
        <v>3.936666666666666</v>
      </c>
      <c r="U7" s="34">
        <v>0.6371428571428571</v>
      </c>
      <c r="V7" s="33">
        <v>0.2517985611510791</v>
      </c>
      <c r="W7" s="35">
        <v>6</v>
      </c>
      <c r="X7" s="35">
        <v>130</v>
      </c>
      <c r="Y7" s="36">
        <v>0.8591090718569087</v>
      </c>
    </row>
    <row r="8" spans="1:25" ht="13.5">
      <c r="A8" s="31" t="s">
        <v>150</v>
      </c>
      <c r="B8" s="24">
        <v>39464</v>
      </c>
      <c r="C8" s="10" t="s">
        <v>152</v>
      </c>
      <c r="D8" s="32" t="s">
        <v>239</v>
      </c>
      <c r="E8" s="10"/>
      <c r="F8" s="10"/>
      <c r="G8" s="33" t="s">
        <v>151</v>
      </c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3">
        <v>0.33573141486810554</v>
      </c>
      <c r="W8" s="35"/>
      <c r="X8" s="35"/>
      <c r="Y8" s="36">
        <v>2.4134765162990477</v>
      </c>
    </row>
    <row r="9" spans="1:25" ht="13.5">
      <c r="A9" s="31" t="s">
        <v>150</v>
      </c>
      <c r="B9" s="24">
        <v>39490</v>
      </c>
      <c r="C9" s="10" t="s">
        <v>152</v>
      </c>
      <c r="D9" s="32" t="s">
        <v>153</v>
      </c>
      <c r="E9" s="35" t="s">
        <v>35</v>
      </c>
      <c r="F9" s="35" t="s">
        <v>307</v>
      </c>
      <c r="G9" s="33">
        <v>0.5</v>
      </c>
      <c r="H9" s="33">
        <v>3.3</v>
      </c>
      <c r="I9" s="34">
        <v>9.087406200181809</v>
      </c>
      <c r="J9" s="35">
        <v>102.31037130289134</v>
      </c>
      <c r="K9" s="33">
        <v>10.5</v>
      </c>
      <c r="L9" s="34">
        <v>8.672480000000002</v>
      </c>
      <c r="M9" s="34">
        <v>0.5483870967741935</v>
      </c>
      <c r="N9" s="34">
        <v>0.9032258064516129</v>
      </c>
      <c r="O9" s="34">
        <v>12.142857142857142</v>
      </c>
      <c r="P9" s="34">
        <v>0.5</v>
      </c>
      <c r="Q9" s="34">
        <v>2.7142857142857144</v>
      </c>
      <c r="R9" s="34">
        <v>0.5714285714285714</v>
      </c>
      <c r="S9" s="34">
        <v>20</v>
      </c>
      <c r="T9" s="34">
        <v>6.904444444444444</v>
      </c>
      <c r="U9" s="34">
        <v>1.2085714285714284</v>
      </c>
      <c r="V9" s="33">
        <v>1.091127098321343</v>
      </c>
      <c r="W9" s="35"/>
      <c r="X9" s="35"/>
      <c r="Y9" s="36"/>
    </row>
    <row r="10" spans="1:25" ht="13.5">
      <c r="A10" s="31" t="s">
        <v>150</v>
      </c>
      <c r="B10" s="24">
        <v>39490</v>
      </c>
      <c r="C10" s="10" t="s">
        <v>152</v>
      </c>
      <c r="D10" s="32" t="s">
        <v>153</v>
      </c>
      <c r="E10" s="10"/>
      <c r="F10" s="10"/>
      <c r="G10" s="33">
        <v>5</v>
      </c>
      <c r="H10" s="33">
        <v>3.4</v>
      </c>
      <c r="I10" s="34">
        <v>9.05655902276994</v>
      </c>
      <c r="J10" s="35">
        <v>102.2893541775124</v>
      </c>
      <c r="K10" s="33"/>
      <c r="L10" s="34">
        <v>8.7819488</v>
      </c>
      <c r="M10" s="34">
        <v>0.5806451612903226</v>
      </c>
      <c r="N10" s="34">
        <v>0.8709677419354839</v>
      </c>
      <c r="O10" s="34">
        <v>11.785714285714286</v>
      </c>
      <c r="P10" s="34">
        <v>0.5</v>
      </c>
      <c r="Q10" s="34">
        <v>2.7857142857142856</v>
      </c>
      <c r="R10" s="34">
        <v>0.5714285714285714</v>
      </c>
      <c r="S10" s="34">
        <v>20</v>
      </c>
      <c r="T10" s="34">
        <v>8.572222222222223</v>
      </c>
      <c r="U10" s="34">
        <v>1.4733333333333334</v>
      </c>
      <c r="V10" s="33">
        <v>1.091127098321343</v>
      </c>
      <c r="W10" s="35">
        <v>9</v>
      </c>
      <c r="X10" s="35">
        <v>110</v>
      </c>
      <c r="Y10" s="36">
        <v>6.712183960032285</v>
      </c>
    </row>
    <row r="11" spans="1:25" ht="13.5">
      <c r="A11" s="31" t="s">
        <v>150</v>
      </c>
      <c r="B11" s="24">
        <v>39490</v>
      </c>
      <c r="C11" s="10" t="s">
        <v>152</v>
      </c>
      <c r="D11" s="32" t="s">
        <v>153</v>
      </c>
      <c r="E11" s="10"/>
      <c r="F11" s="10"/>
      <c r="G11" s="33">
        <v>10</v>
      </c>
      <c r="H11" s="33">
        <v>3.6</v>
      </c>
      <c r="I11" s="34">
        <v>9.037443285668362</v>
      </c>
      <c r="J11" s="35">
        <v>102.7275494939641</v>
      </c>
      <c r="K11" s="33"/>
      <c r="L11" s="34">
        <v>9.001275200000002</v>
      </c>
      <c r="M11" s="34">
        <v>0.5806451612903226</v>
      </c>
      <c r="N11" s="34">
        <v>0.8709677419354839</v>
      </c>
      <c r="O11" s="34">
        <v>11.785714285714286</v>
      </c>
      <c r="P11" s="34">
        <v>0.5</v>
      </c>
      <c r="Q11" s="34">
        <v>3</v>
      </c>
      <c r="R11" s="34">
        <v>0.5714285714285714</v>
      </c>
      <c r="S11" s="34">
        <v>20</v>
      </c>
      <c r="T11" s="34">
        <v>4.604444444444446</v>
      </c>
      <c r="U11" s="34">
        <v>0.8980952380952382</v>
      </c>
      <c r="V11" s="33">
        <v>0.08393285371702638</v>
      </c>
      <c r="W11" s="35"/>
      <c r="X11" s="35"/>
      <c r="Y11" s="36"/>
    </row>
    <row r="12" spans="1:25" ht="13.5">
      <c r="A12" s="31" t="s">
        <v>150</v>
      </c>
      <c r="B12" s="24">
        <v>39490</v>
      </c>
      <c r="C12" s="10" t="s">
        <v>152</v>
      </c>
      <c r="D12" s="32" t="s">
        <v>153</v>
      </c>
      <c r="E12" s="10"/>
      <c r="F12" s="10"/>
      <c r="G12" s="33">
        <v>16</v>
      </c>
      <c r="H12" s="33">
        <v>3.6</v>
      </c>
      <c r="I12" s="34">
        <v>8.878092900278741</v>
      </c>
      <c r="J12" s="35">
        <v>100.93521063287625</v>
      </c>
      <c r="K12" s="33"/>
      <c r="L12" s="34">
        <v>9.031778200000002</v>
      </c>
      <c r="M12" s="34">
        <v>0.6129032258064516</v>
      </c>
      <c r="N12" s="34">
        <v>0.8709677419354839</v>
      </c>
      <c r="O12" s="34">
        <v>11.785714285714286</v>
      </c>
      <c r="P12" s="34">
        <v>0.5714285714285714</v>
      </c>
      <c r="Q12" s="34">
        <v>2.857142857142857</v>
      </c>
      <c r="R12" s="34">
        <v>0.5714285714285714</v>
      </c>
      <c r="S12" s="34">
        <v>19.285714285714285</v>
      </c>
      <c r="T12" s="34">
        <v>4.284444444444445</v>
      </c>
      <c r="U12" s="34">
        <v>0.800952380952381</v>
      </c>
      <c r="V12" s="33">
        <v>0.08393285371702638</v>
      </c>
      <c r="W12" s="35">
        <v>5.5</v>
      </c>
      <c r="X12" s="35">
        <v>155</v>
      </c>
      <c r="Y12" s="36">
        <v>2.051770096927273</v>
      </c>
    </row>
    <row r="13" spans="1:25" ht="13.5">
      <c r="A13" s="31" t="s">
        <v>150</v>
      </c>
      <c r="B13" s="24">
        <v>39490</v>
      </c>
      <c r="C13" s="10" t="s">
        <v>152</v>
      </c>
      <c r="D13" s="32" t="s">
        <v>153</v>
      </c>
      <c r="E13" s="10"/>
      <c r="F13" s="10"/>
      <c r="G13" s="33" t="s">
        <v>151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3">
        <v>0.4196642685851319</v>
      </c>
      <c r="W13" s="35"/>
      <c r="X13" s="35"/>
      <c r="Y13" s="36">
        <v>2.720018500027833</v>
      </c>
    </row>
    <row r="14" spans="1:25" ht="13.5">
      <c r="A14" s="31" t="s">
        <v>150</v>
      </c>
      <c r="B14" s="24">
        <v>39517</v>
      </c>
      <c r="C14" s="10" t="s">
        <v>152</v>
      </c>
      <c r="D14" s="32" t="s">
        <v>153</v>
      </c>
      <c r="E14" s="35" t="s">
        <v>36</v>
      </c>
      <c r="F14" s="35" t="s">
        <v>308</v>
      </c>
      <c r="G14" s="33">
        <v>0.5</v>
      </c>
      <c r="H14" s="33">
        <v>4</v>
      </c>
      <c r="I14" s="34">
        <v>8.950753475367044</v>
      </c>
      <c r="J14" s="35">
        <v>103.24080034806803</v>
      </c>
      <c r="K14" s="33">
        <v>10.5</v>
      </c>
      <c r="L14" s="34">
        <v>9.742255000000002</v>
      </c>
      <c r="M14" s="34">
        <v>0.5806451612903226</v>
      </c>
      <c r="N14" s="34">
        <v>1</v>
      </c>
      <c r="O14" s="34">
        <v>9.285714285714286</v>
      </c>
      <c r="P14" s="34">
        <v>0.2857142857142857</v>
      </c>
      <c r="Q14" s="34">
        <v>1.2142857142857142</v>
      </c>
      <c r="R14" s="34">
        <v>0.2857142857142857</v>
      </c>
      <c r="S14" s="34">
        <v>19.285714285714285</v>
      </c>
      <c r="T14" s="34">
        <v>12.13777777777778</v>
      </c>
      <c r="U14" s="34">
        <v>1.7785714285714285</v>
      </c>
      <c r="V14" s="33">
        <v>2.5179856115107913</v>
      </c>
      <c r="W14" s="35"/>
      <c r="X14" s="35"/>
      <c r="Y14" s="36"/>
    </row>
    <row r="15" spans="1:25" ht="13.5">
      <c r="A15" s="31" t="s">
        <v>150</v>
      </c>
      <c r="B15" s="24">
        <v>39517</v>
      </c>
      <c r="C15" s="10" t="s">
        <v>152</v>
      </c>
      <c r="D15" s="32" t="s">
        <v>153</v>
      </c>
      <c r="E15" s="10"/>
      <c r="F15" s="10"/>
      <c r="G15" s="33">
        <v>5</v>
      </c>
      <c r="H15" s="33">
        <v>3.8</v>
      </c>
      <c r="I15" s="34">
        <v>8.9312481432096</v>
      </c>
      <c r="J15" s="35">
        <v>102.25941448618858</v>
      </c>
      <c r="K15" s="33"/>
      <c r="L15" s="34">
        <v>9.361847800000001</v>
      </c>
      <c r="M15" s="34">
        <v>0.5483870967741935</v>
      </c>
      <c r="N15" s="34">
        <v>0.8064516129032258</v>
      </c>
      <c r="O15" s="34">
        <v>11.071428571428571</v>
      </c>
      <c r="P15" s="34">
        <v>0.35714285714285715</v>
      </c>
      <c r="Q15" s="34">
        <v>1.1428571428571428</v>
      </c>
      <c r="R15" s="34">
        <v>0.2857142857142857</v>
      </c>
      <c r="S15" s="34">
        <v>18.571428571428573</v>
      </c>
      <c r="T15" s="34">
        <v>13.906666666666666</v>
      </c>
      <c r="U15" s="34">
        <v>2.005714285714286</v>
      </c>
      <c r="V15" s="33">
        <v>2.5179856115107913</v>
      </c>
      <c r="W15" s="35">
        <v>21</v>
      </c>
      <c r="X15" s="35">
        <v>160</v>
      </c>
      <c r="Y15" s="36">
        <v>1.2687572180413014</v>
      </c>
    </row>
    <row r="16" spans="1:25" ht="13.5">
      <c r="A16" s="31" t="s">
        <v>150</v>
      </c>
      <c r="B16" s="24">
        <v>39517</v>
      </c>
      <c r="C16" s="10" t="s">
        <v>152</v>
      </c>
      <c r="D16" s="32" t="s">
        <v>153</v>
      </c>
      <c r="E16" s="10"/>
      <c r="F16" s="10"/>
      <c r="G16" s="33">
        <v>10</v>
      </c>
      <c r="H16" s="33">
        <v>3.8</v>
      </c>
      <c r="I16" s="34">
        <v>8.832564218738852</v>
      </c>
      <c r="J16" s="35">
        <v>101.3944115056751</v>
      </c>
      <c r="K16" s="33"/>
      <c r="L16" s="34">
        <v>9.785300800000002</v>
      </c>
      <c r="M16" s="34">
        <v>0.5483870967741935</v>
      </c>
      <c r="N16" s="34">
        <v>0.8064516129032258</v>
      </c>
      <c r="O16" s="34">
        <v>10.357142857142858</v>
      </c>
      <c r="P16" s="34">
        <v>0.2857142857142857</v>
      </c>
      <c r="Q16" s="34">
        <v>1.1428571428571428</v>
      </c>
      <c r="R16" s="34">
        <v>0.35714285714285715</v>
      </c>
      <c r="S16" s="34">
        <v>22.857142857142858</v>
      </c>
      <c r="T16" s="34">
        <v>15.357777777777779</v>
      </c>
      <c r="U16" s="34">
        <v>2.376190476190476</v>
      </c>
      <c r="V16" s="33">
        <v>2.2661870503597124</v>
      </c>
      <c r="W16" s="35"/>
      <c r="X16" s="35"/>
      <c r="Y16" s="36"/>
    </row>
    <row r="17" spans="1:25" ht="13.5">
      <c r="A17" s="31" t="s">
        <v>150</v>
      </c>
      <c r="B17" s="24">
        <v>39517</v>
      </c>
      <c r="C17" s="10" t="s">
        <v>152</v>
      </c>
      <c r="D17" s="32" t="s">
        <v>153</v>
      </c>
      <c r="E17" s="10"/>
      <c r="F17" s="10"/>
      <c r="G17" s="33">
        <v>16</v>
      </c>
      <c r="H17" s="33">
        <v>3.9</v>
      </c>
      <c r="I17" s="34">
        <v>8.775653366813987</v>
      </c>
      <c r="J17" s="35">
        <v>101.08662825369099</v>
      </c>
      <c r="K17" s="33"/>
      <c r="L17" s="34">
        <v>9.933035200000003</v>
      </c>
      <c r="M17" s="34">
        <v>0.5806451612903226</v>
      </c>
      <c r="N17" s="34">
        <v>0.7741935483870968</v>
      </c>
      <c r="O17" s="34">
        <v>10.714285714285714</v>
      </c>
      <c r="P17" s="34">
        <v>0.35714285714285715</v>
      </c>
      <c r="Q17" s="34">
        <v>1.2857142857142858</v>
      </c>
      <c r="R17" s="34">
        <v>0.42857142857142855</v>
      </c>
      <c r="S17" s="34">
        <v>20.714285714285715</v>
      </c>
      <c r="T17" s="34">
        <v>8.316666666666666</v>
      </c>
      <c r="U17" s="34">
        <v>0.8771428571428571</v>
      </c>
      <c r="V17" s="33">
        <v>0.8393285371702638</v>
      </c>
      <c r="W17" s="35">
        <v>6.5</v>
      </c>
      <c r="X17" s="35">
        <v>175</v>
      </c>
      <c r="Y17" s="36">
        <v>0.6270021135669221</v>
      </c>
    </row>
    <row r="18" spans="1:25" ht="13.5">
      <c r="A18" s="31" t="s">
        <v>150</v>
      </c>
      <c r="B18" s="24">
        <v>39517</v>
      </c>
      <c r="C18" s="10" t="s">
        <v>152</v>
      </c>
      <c r="D18" s="32" t="s">
        <v>153</v>
      </c>
      <c r="E18" s="10"/>
      <c r="F18" s="10"/>
      <c r="G18" s="33" t="s">
        <v>151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3">
        <v>1.6786570743405276</v>
      </c>
      <c r="W18" s="35"/>
      <c r="X18" s="35"/>
      <c r="Y18" s="36">
        <v>1.153192122599555</v>
      </c>
    </row>
    <row r="19" spans="1:25" ht="13.5">
      <c r="A19" s="31" t="s">
        <v>150</v>
      </c>
      <c r="B19" s="24">
        <v>39540</v>
      </c>
      <c r="C19" s="10" t="s">
        <v>152</v>
      </c>
      <c r="D19" s="32" t="s">
        <v>32</v>
      </c>
      <c r="E19" s="35" t="s">
        <v>185</v>
      </c>
      <c r="F19" s="35" t="s">
        <v>309</v>
      </c>
      <c r="G19" s="33">
        <v>0.5</v>
      </c>
      <c r="H19" s="33">
        <v>4.3</v>
      </c>
      <c r="I19" s="34">
        <v>9.15117747176203</v>
      </c>
      <c r="J19" s="35">
        <v>104.91571082753741</v>
      </c>
      <c r="K19" s="33">
        <v>6.8</v>
      </c>
      <c r="L19" s="34">
        <v>7.524880000000001</v>
      </c>
      <c r="M19" s="34">
        <v>0.45161290322580644</v>
      </c>
      <c r="N19" s="34">
        <v>0.8387096774193549</v>
      </c>
      <c r="O19" s="34">
        <v>7.857142857142857</v>
      </c>
      <c r="P19" s="34" t="s">
        <v>213</v>
      </c>
      <c r="Q19" s="34" t="s">
        <v>214</v>
      </c>
      <c r="R19" s="34">
        <v>0.21428571428571427</v>
      </c>
      <c r="S19" s="34">
        <v>18.571428571428573</v>
      </c>
      <c r="T19" s="34">
        <v>27.955555555555552</v>
      </c>
      <c r="U19" s="34">
        <v>3.400952380952381</v>
      </c>
      <c r="V19" s="33">
        <v>2.434052757793765</v>
      </c>
      <c r="W19" s="35"/>
      <c r="X19" s="35"/>
      <c r="Y19" s="36"/>
    </row>
    <row r="20" spans="1:25" ht="13.5">
      <c r="A20" s="31" t="s">
        <v>150</v>
      </c>
      <c r="B20" s="24">
        <v>39540</v>
      </c>
      <c r="C20" s="10" t="s">
        <v>152</v>
      </c>
      <c r="D20" s="32" t="s">
        <v>32</v>
      </c>
      <c r="E20" s="10"/>
      <c r="F20" s="10"/>
      <c r="G20" s="33">
        <v>5</v>
      </c>
      <c r="H20" s="33">
        <v>4.1</v>
      </c>
      <c r="I20" s="34">
        <v>9.143365286610829</v>
      </c>
      <c r="J20" s="35">
        <v>104.30004102629886</v>
      </c>
      <c r="K20" s="33"/>
      <c r="L20" s="34">
        <v>7.524880000000001</v>
      </c>
      <c r="M20" s="34">
        <v>0.41935483870967744</v>
      </c>
      <c r="N20" s="34">
        <v>0.8064516129032258</v>
      </c>
      <c r="O20" s="34">
        <v>9.285714285714286</v>
      </c>
      <c r="P20" s="34" t="s">
        <v>213</v>
      </c>
      <c r="Q20" s="34" t="s">
        <v>214</v>
      </c>
      <c r="R20" s="34">
        <v>0.21428571428571427</v>
      </c>
      <c r="S20" s="34">
        <v>17.857142857142858</v>
      </c>
      <c r="T20" s="34">
        <v>29.15666666666667</v>
      </c>
      <c r="U20" s="34">
        <v>3.615238095238095</v>
      </c>
      <c r="V20" s="33">
        <v>3.8609112709832134</v>
      </c>
      <c r="W20" s="35">
        <v>7</v>
      </c>
      <c r="X20" s="35">
        <v>140</v>
      </c>
      <c r="Y20" s="36">
        <v>2.979255261732051</v>
      </c>
    </row>
    <row r="21" spans="1:25" ht="13.5">
      <c r="A21" s="31" t="s">
        <v>150</v>
      </c>
      <c r="B21" s="24">
        <v>39540</v>
      </c>
      <c r="C21" s="10" t="s">
        <v>152</v>
      </c>
      <c r="D21" s="32" t="s">
        <v>32</v>
      </c>
      <c r="E21" s="10"/>
      <c r="F21" s="10"/>
      <c r="G21" s="33">
        <v>10</v>
      </c>
      <c r="H21" s="33">
        <v>4.2</v>
      </c>
      <c r="I21" s="34">
        <v>9.113248540432279</v>
      </c>
      <c r="J21" s="35">
        <v>104.29463155164242</v>
      </c>
      <c r="K21" s="33"/>
      <c r="L21" s="34">
        <v>7.645</v>
      </c>
      <c r="M21" s="34">
        <v>0.41935483870967744</v>
      </c>
      <c r="N21" s="34">
        <v>0.8709677419354839</v>
      </c>
      <c r="O21" s="34">
        <v>8.214285714285714</v>
      </c>
      <c r="P21" s="34">
        <v>0.07142857142857142</v>
      </c>
      <c r="Q21" s="34" t="s">
        <v>214</v>
      </c>
      <c r="R21" s="34">
        <v>0.21428571428571427</v>
      </c>
      <c r="S21" s="34">
        <v>18.571428571428573</v>
      </c>
      <c r="T21" s="34">
        <v>29.23222222222222</v>
      </c>
      <c r="U21" s="34">
        <v>3.7933333333333334</v>
      </c>
      <c r="V21" s="33">
        <v>3.693045563549161</v>
      </c>
      <c r="W21" s="35"/>
      <c r="X21" s="35"/>
      <c r="Y21" s="36"/>
    </row>
    <row r="22" spans="1:25" ht="13.5">
      <c r="A22" s="31" t="s">
        <v>150</v>
      </c>
      <c r="B22" s="24">
        <v>39540</v>
      </c>
      <c r="C22" s="10" t="s">
        <v>152</v>
      </c>
      <c r="D22" s="32" t="s">
        <v>32</v>
      </c>
      <c r="E22" s="10"/>
      <c r="F22" s="10"/>
      <c r="G22" s="33">
        <v>16</v>
      </c>
      <c r="H22" s="33">
        <v>4.3</v>
      </c>
      <c r="I22" s="34">
        <v>8.767458204136807</v>
      </c>
      <c r="J22" s="35">
        <v>100.73748024636049</v>
      </c>
      <c r="K22" s="33"/>
      <c r="L22" s="34">
        <v>7.885720000000001</v>
      </c>
      <c r="M22" s="34">
        <v>0.41935483870967744</v>
      </c>
      <c r="N22" s="34">
        <v>0.9032258064516129</v>
      </c>
      <c r="O22" s="34">
        <v>8.571428571428571</v>
      </c>
      <c r="P22" s="34">
        <v>0.07142857142857142</v>
      </c>
      <c r="Q22" s="34" t="s">
        <v>214</v>
      </c>
      <c r="R22" s="34">
        <v>0.2857142857142857</v>
      </c>
      <c r="S22" s="34">
        <v>20.714285714285715</v>
      </c>
      <c r="T22" s="34">
        <v>44.72111111111112</v>
      </c>
      <c r="U22" s="34">
        <v>4.58</v>
      </c>
      <c r="V22" s="33">
        <v>4.280575539568346</v>
      </c>
      <c r="W22" s="35">
        <v>4</v>
      </c>
      <c r="X22" s="35">
        <v>190</v>
      </c>
      <c r="Y22" s="36">
        <v>4.86339012167597</v>
      </c>
    </row>
    <row r="23" spans="1:25" ht="13.5">
      <c r="A23" s="31" t="s">
        <v>150</v>
      </c>
      <c r="B23" s="24">
        <v>39540</v>
      </c>
      <c r="C23" s="10" t="s">
        <v>152</v>
      </c>
      <c r="D23" s="32" t="s">
        <v>32</v>
      </c>
      <c r="E23" s="10"/>
      <c r="F23" s="10"/>
      <c r="G23" s="33" t="s">
        <v>151</v>
      </c>
      <c r="H23" s="33"/>
      <c r="I23" s="33"/>
      <c r="J23" s="33"/>
      <c r="K23" s="33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3">
        <v>7.721822541966427</v>
      </c>
      <c r="W23" s="35"/>
      <c r="X23" s="35"/>
      <c r="Y23" s="36">
        <v>6.684192717420093</v>
      </c>
    </row>
    <row r="24" spans="1:25" ht="13.5">
      <c r="A24" s="31" t="s">
        <v>150</v>
      </c>
      <c r="B24" s="24">
        <v>39580</v>
      </c>
      <c r="C24" s="10" t="s">
        <v>152</v>
      </c>
      <c r="D24" s="32" t="s">
        <v>261</v>
      </c>
      <c r="E24" s="35" t="s">
        <v>215</v>
      </c>
      <c r="F24" s="35" t="s">
        <v>310</v>
      </c>
      <c r="G24" s="33">
        <v>0.5</v>
      </c>
      <c r="H24" s="33">
        <v>14.6</v>
      </c>
      <c r="I24" s="34">
        <v>7.291789396115807</v>
      </c>
      <c r="J24" s="35">
        <v>107.00399334664003</v>
      </c>
      <c r="K24" s="33">
        <v>5</v>
      </c>
      <c r="L24" s="34">
        <v>7.464880000000001</v>
      </c>
      <c r="M24" s="34">
        <v>0.2903225806451613</v>
      </c>
      <c r="N24" s="34">
        <v>0.8709677419354839</v>
      </c>
      <c r="O24" s="34">
        <v>16.071428571428573</v>
      </c>
      <c r="P24" s="34">
        <v>0.07142857142857142</v>
      </c>
      <c r="Q24" s="34" t="s">
        <v>214</v>
      </c>
      <c r="R24" s="34">
        <v>0.21428571428571427</v>
      </c>
      <c r="S24" s="34">
        <v>18.571428571428573</v>
      </c>
      <c r="T24" s="34">
        <v>36.55777777777777</v>
      </c>
      <c r="U24" s="34">
        <v>4.423809523809524</v>
      </c>
      <c r="V24" s="33">
        <v>1.9304556354916067</v>
      </c>
      <c r="W24" s="35"/>
      <c r="X24" s="35"/>
      <c r="Y24" s="36"/>
    </row>
    <row r="25" spans="1:25" ht="13.5">
      <c r="A25" s="31" t="s">
        <v>150</v>
      </c>
      <c r="B25" s="24">
        <v>39580</v>
      </c>
      <c r="C25" s="10" t="s">
        <v>152</v>
      </c>
      <c r="D25" s="32" t="s">
        <v>261</v>
      </c>
      <c r="E25" s="10"/>
      <c r="F25" s="10"/>
      <c r="G25" s="33">
        <v>5</v>
      </c>
      <c r="H25" s="33">
        <v>11.2</v>
      </c>
      <c r="I25" s="34">
        <v>7.986176273361811</v>
      </c>
      <c r="J25" s="35">
        <v>108.38760705651937</v>
      </c>
      <c r="K25" s="33"/>
      <c r="L25" s="34">
        <v>7.464880000000001</v>
      </c>
      <c r="M25" s="34">
        <v>0.25806451612903225</v>
      </c>
      <c r="N25" s="34">
        <v>1</v>
      </c>
      <c r="O25" s="34">
        <v>15.357142857142858</v>
      </c>
      <c r="P25" s="34">
        <v>0.07142857142857142</v>
      </c>
      <c r="Q25" s="34" t="s">
        <v>214</v>
      </c>
      <c r="R25" s="34">
        <v>0.2857142857142857</v>
      </c>
      <c r="S25" s="34">
        <v>22.142857142857142</v>
      </c>
      <c r="T25" s="34">
        <v>38.373333333333335</v>
      </c>
      <c r="U25" s="34">
        <v>4.883809523809524</v>
      </c>
      <c r="V25" s="33">
        <v>1.6786570743405276</v>
      </c>
      <c r="W25" s="35">
        <v>11</v>
      </c>
      <c r="X25" s="35">
        <v>180</v>
      </c>
      <c r="Y25" s="36">
        <v>7.555259268065545</v>
      </c>
    </row>
    <row r="26" spans="1:25" ht="13.5">
      <c r="A26" s="31" t="s">
        <v>150</v>
      </c>
      <c r="B26" s="24">
        <v>39580</v>
      </c>
      <c r="C26" s="10" t="s">
        <v>152</v>
      </c>
      <c r="D26" s="32" t="s">
        <v>261</v>
      </c>
      <c r="E26" s="10"/>
      <c r="F26" s="10"/>
      <c r="G26" s="33">
        <v>10</v>
      </c>
      <c r="H26" s="33">
        <v>10.1</v>
      </c>
      <c r="I26" s="34">
        <v>7.958413533172943</v>
      </c>
      <c r="J26" s="35">
        <v>105.22026429031716</v>
      </c>
      <c r="K26" s="33"/>
      <c r="L26" s="34">
        <v>7.464880000000001</v>
      </c>
      <c r="M26" s="34">
        <v>0.2903225806451613</v>
      </c>
      <c r="N26" s="34">
        <v>1.064516129032258</v>
      </c>
      <c r="O26" s="34">
        <v>15.357142857142858</v>
      </c>
      <c r="P26" s="34">
        <v>0.07142857142857142</v>
      </c>
      <c r="Q26" s="34" t="s">
        <v>214</v>
      </c>
      <c r="R26" s="34">
        <v>0.2857142857142857</v>
      </c>
      <c r="S26" s="34">
        <v>20</v>
      </c>
      <c r="T26" s="34">
        <v>38.70777777777778</v>
      </c>
      <c r="U26" s="34">
        <v>5.046666666666666</v>
      </c>
      <c r="V26" s="33">
        <v>2.6019184652278176</v>
      </c>
      <c r="W26" s="35"/>
      <c r="X26" s="35"/>
      <c r="Y26" s="36"/>
    </row>
    <row r="27" spans="1:25" ht="13.5">
      <c r="A27" s="31" t="s">
        <v>150</v>
      </c>
      <c r="B27" s="24">
        <v>39580</v>
      </c>
      <c r="C27" s="10" t="s">
        <v>152</v>
      </c>
      <c r="D27" s="32" t="s">
        <v>261</v>
      </c>
      <c r="E27" s="10"/>
      <c r="F27" s="10"/>
      <c r="G27" s="33">
        <v>16</v>
      </c>
      <c r="H27" s="33">
        <v>6.7</v>
      </c>
      <c r="I27" s="34">
        <v>6.9531402447721495</v>
      </c>
      <c r="J27" s="35">
        <v>84.700807084691</v>
      </c>
      <c r="K27" s="33"/>
      <c r="L27" s="34">
        <v>7.645</v>
      </c>
      <c r="M27" s="34">
        <v>0.5161290322580645</v>
      </c>
      <c r="N27" s="34">
        <v>0.9354838709677419</v>
      </c>
      <c r="O27" s="34">
        <v>16.428571428571427</v>
      </c>
      <c r="P27" s="34" t="s">
        <v>213</v>
      </c>
      <c r="Q27" s="34" t="s">
        <v>214</v>
      </c>
      <c r="R27" s="34">
        <v>0.35714285714285715</v>
      </c>
      <c r="S27" s="34">
        <v>20</v>
      </c>
      <c r="T27" s="34">
        <v>16.32</v>
      </c>
      <c r="U27" s="34">
        <v>2.241904761904762</v>
      </c>
      <c r="V27" s="33">
        <v>0.6714628297362111</v>
      </c>
      <c r="W27" s="35">
        <v>6</v>
      </c>
      <c r="X27" s="35">
        <v>340</v>
      </c>
      <c r="Y27" s="36">
        <v>5.751018248826012</v>
      </c>
    </row>
    <row r="28" spans="1:25" ht="13.5">
      <c r="A28" s="31" t="s">
        <v>150</v>
      </c>
      <c r="B28" s="24">
        <v>39580</v>
      </c>
      <c r="C28" s="10" t="s">
        <v>152</v>
      </c>
      <c r="D28" s="32" t="s">
        <v>261</v>
      </c>
      <c r="E28" s="10"/>
      <c r="F28" s="10"/>
      <c r="G28" s="33" t="s">
        <v>151</v>
      </c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3">
        <v>1.8465227817745804</v>
      </c>
      <c r="W28" s="35"/>
      <c r="X28" s="35"/>
      <c r="Y28" s="36">
        <v>8.795674968792726</v>
      </c>
    </row>
    <row r="29" spans="1:25" ht="13.5">
      <c r="A29" s="31" t="s">
        <v>150</v>
      </c>
      <c r="B29" s="24">
        <v>39631</v>
      </c>
      <c r="C29" s="10" t="s">
        <v>152</v>
      </c>
      <c r="D29" s="32" t="s">
        <v>32</v>
      </c>
      <c r="E29" s="35" t="s">
        <v>186</v>
      </c>
      <c r="F29" s="35" t="s">
        <v>311</v>
      </c>
      <c r="G29" s="33">
        <v>0.5</v>
      </c>
      <c r="H29" s="33">
        <v>16.2</v>
      </c>
      <c r="I29" s="34">
        <v>6.777975150812296</v>
      </c>
      <c r="J29" s="35">
        <v>103.30040311280078</v>
      </c>
      <c r="K29" s="33">
        <v>5.1</v>
      </c>
      <c r="L29" s="34">
        <v>7.976155000000001</v>
      </c>
      <c r="M29" s="34">
        <v>0.25806451612903225</v>
      </c>
      <c r="N29" s="34">
        <v>0.7419354838709677</v>
      </c>
      <c r="O29" s="34">
        <v>11.428571428571429</v>
      </c>
      <c r="P29" s="34">
        <v>0.07857142857142858</v>
      </c>
      <c r="Q29" s="34" t="s">
        <v>214</v>
      </c>
      <c r="R29" s="34">
        <v>0.21428571428571427</v>
      </c>
      <c r="S29" s="34">
        <v>21.428571428571427</v>
      </c>
      <c r="T29" s="34">
        <v>38.44</v>
      </c>
      <c r="U29" s="34">
        <v>6.165714285714285</v>
      </c>
      <c r="V29" s="33">
        <v>2.5179856115107913</v>
      </c>
      <c r="W29" s="35"/>
      <c r="X29" s="35"/>
      <c r="Y29" s="36"/>
    </row>
    <row r="30" spans="1:25" ht="13.5">
      <c r="A30" s="31" t="s">
        <v>150</v>
      </c>
      <c r="B30" s="24">
        <v>39631</v>
      </c>
      <c r="C30" s="10" t="s">
        <v>152</v>
      </c>
      <c r="D30" s="32" t="s">
        <v>32</v>
      </c>
      <c r="E30" s="10"/>
      <c r="F30" s="10"/>
      <c r="G30" s="33">
        <v>5</v>
      </c>
      <c r="H30" s="33">
        <v>15.9</v>
      </c>
      <c r="I30" s="34">
        <v>6.8132664406770385</v>
      </c>
      <c r="J30" s="35">
        <v>103.2054463648975</v>
      </c>
      <c r="K30" s="33"/>
      <c r="L30" s="34">
        <v>8.036495000000002</v>
      </c>
      <c r="M30" s="34">
        <v>0.2903225806451613</v>
      </c>
      <c r="N30" s="34">
        <v>0.7419354838709677</v>
      </c>
      <c r="O30" s="34">
        <v>11.428571428571429</v>
      </c>
      <c r="P30" s="34" t="s">
        <v>213</v>
      </c>
      <c r="Q30" s="34" t="s">
        <v>214</v>
      </c>
      <c r="R30" s="34">
        <v>0.21428571428571427</v>
      </c>
      <c r="S30" s="34">
        <v>24.285714285714285</v>
      </c>
      <c r="T30" s="34">
        <v>38.32666666666666</v>
      </c>
      <c r="U30" s="34">
        <v>6.187619047619048</v>
      </c>
      <c r="V30" s="33">
        <v>2.3501199040767387</v>
      </c>
      <c r="W30" s="35">
        <v>22</v>
      </c>
      <c r="X30" s="35">
        <v>50</v>
      </c>
      <c r="Y30" s="36">
        <v>2.7107528910544483</v>
      </c>
    </row>
    <row r="31" spans="1:25" ht="13.5">
      <c r="A31" s="31" t="s">
        <v>150</v>
      </c>
      <c r="B31" s="24">
        <v>39631</v>
      </c>
      <c r="C31" s="10" t="s">
        <v>152</v>
      </c>
      <c r="D31" s="32" t="s">
        <v>32</v>
      </c>
      <c r="E31" s="10"/>
      <c r="F31" s="10"/>
      <c r="G31" s="33">
        <v>10</v>
      </c>
      <c r="H31" s="33">
        <v>14.3</v>
      </c>
      <c r="I31" s="34">
        <v>6.140908566100495</v>
      </c>
      <c r="J31" s="35">
        <v>90.0532042230584</v>
      </c>
      <c r="K31" s="33"/>
      <c r="L31" s="34">
        <v>8.520655000000001</v>
      </c>
      <c r="M31" s="34">
        <v>0.41935483870967744</v>
      </c>
      <c r="N31" s="34">
        <v>0.8064516129032258</v>
      </c>
      <c r="O31" s="34">
        <v>11.428571428571429</v>
      </c>
      <c r="P31" s="34" t="s">
        <v>213</v>
      </c>
      <c r="Q31" s="34" t="s">
        <v>214</v>
      </c>
      <c r="R31" s="34">
        <v>0.2857142857142857</v>
      </c>
      <c r="S31" s="34">
        <v>21.428571428571427</v>
      </c>
      <c r="T31" s="34">
        <v>18.89</v>
      </c>
      <c r="U31" s="34">
        <v>3.8695238095238094</v>
      </c>
      <c r="V31" s="33">
        <v>1.6786570743405276</v>
      </c>
      <c r="W31" s="35"/>
      <c r="X31" s="35"/>
      <c r="Y31" s="36"/>
    </row>
    <row r="32" spans="1:25" ht="13.5">
      <c r="A32" s="31" t="s">
        <v>150</v>
      </c>
      <c r="B32" s="24">
        <v>39631</v>
      </c>
      <c r="C32" s="10" t="s">
        <v>152</v>
      </c>
      <c r="D32" s="32" t="s">
        <v>32</v>
      </c>
      <c r="E32" s="10"/>
      <c r="F32" s="10"/>
      <c r="G32" s="33">
        <v>16</v>
      </c>
      <c r="H32" s="33">
        <v>12.7</v>
      </c>
      <c r="I32" s="34">
        <v>5.605491271191377</v>
      </c>
      <c r="J32" s="35">
        <v>79.47302156142516</v>
      </c>
      <c r="K32" s="33"/>
      <c r="L32" s="34">
        <v>8.9646848</v>
      </c>
      <c r="M32" s="34">
        <v>0.6451612903225806</v>
      </c>
      <c r="N32" s="34">
        <v>0.9354838709677419</v>
      </c>
      <c r="O32" s="34">
        <v>13.571428571428571</v>
      </c>
      <c r="P32" s="34" t="s">
        <v>213</v>
      </c>
      <c r="Q32" s="34">
        <v>0.35714285714285715</v>
      </c>
      <c r="R32" s="34">
        <v>0.5</v>
      </c>
      <c r="S32" s="34">
        <v>20</v>
      </c>
      <c r="T32" s="34">
        <v>11.476666666666667</v>
      </c>
      <c r="U32" s="34">
        <v>2.8114285714285714</v>
      </c>
      <c r="V32" s="33">
        <v>0.5875299760191847</v>
      </c>
      <c r="W32" s="35">
        <v>5.5</v>
      </c>
      <c r="X32" s="35">
        <v>140</v>
      </c>
      <c r="Y32" s="36">
        <v>1.2941658963743816</v>
      </c>
    </row>
    <row r="33" spans="1:25" ht="13.5">
      <c r="A33" s="31" t="s">
        <v>150</v>
      </c>
      <c r="B33" s="24">
        <v>39631</v>
      </c>
      <c r="C33" s="10" t="s">
        <v>152</v>
      </c>
      <c r="D33" s="32" t="s">
        <v>32</v>
      </c>
      <c r="E33" s="10"/>
      <c r="F33" s="10"/>
      <c r="G33" s="33" t="s">
        <v>151</v>
      </c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3">
        <v>1.4268585131894487</v>
      </c>
      <c r="W33" s="35"/>
      <c r="X33" s="35"/>
      <c r="Y33" s="36">
        <v>2.4274354921184353</v>
      </c>
    </row>
    <row r="34" spans="1:25" ht="13.5">
      <c r="A34" s="31" t="s">
        <v>150</v>
      </c>
      <c r="B34" s="24">
        <v>39667</v>
      </c>
      <c r="C34" s="10" t="s">
        <v>152</v>
      </c>
      <c r="D34" s="32" t="s">
        <v>32</v>
      </c>
      <c r="E34" s="35" t="s">
        <v>215</v>
      </c>
      <c r="F34" s="35" t="s">
        <v>312</v>
      </c>
      <c r="G34" s="33">
        <v>0.5</v>
      </c>
      <c r="H34" s="33">
        <v>17.5</v>
      </c>
      <c r="I34" s="34">
        <v>6.6741190799530745</v>
      </c>
      <c r="J34" s="35">
        <v>104.67557372117606</v>
      </c>
      <c r="K34" s="33">
        <v>5</v>
      </c>
      <c r="L34" s="34">
        <v>8.205659800000001</v>
      </c>
      <c r="M34" s="34">
        <v>0.25806451612903225</v>
      </c>
      <c r="N34" s="34">
        <v>0.6774193548387096</v>
      </c>
      <c r="O34" s="34">
        <v>12.5</v>
      </c>
      <c r="P34" s="34">
        <v>0.07142857142857142</v>
      </c>
      <c r="Q34" s="34" t="s">
        <v>214</v>
      </c>
      <c r="R34" s="34">
        <v>0.14285714285714285</v>
      </c>
      <c r="S34" s="34">
        <v>21.428571428571427</v>
      </c>
      <c r="T34" s="34">
        <v>36.666666666666664</v>
      </c>
      <c r="U34" s="34">
        <v>6.137142857142858</v>
      </c>
      <c r="V34" s="33">
        <v>4.028776978417266</v>
      </c>
      <c r="W34" s="35"/>
      <c r="X34" s="35"/>
      <c r="Y34" s="36"/>
    </row>
    <row r="35" spans="1:25" ht="13.5">
      <c r="A35" s="31" t="s">
        <v>150</v>
      </c>
      <c r="B35" s="24">
        <v>39667</v>
      </c>
      <c r="C35" s="10" t="s">
        <v>152</v>
      </c>
      <c r="D35" s="32" t="s">
        <v>32</v>
      </c>
      <c r="E35" s="10"/>
      <c r="F35" s="10"/>
      <c r="G35" s="33">
        <v>5</v>
      </c>
      <c r="H35" s="33">
        <v>16.8</v>
      </c>
      <c r="I35" s="34">
        <v>6.473560038087103</v>
      </c>
      <c r="J35" s="35">
        <v>100.05634921504205</v>
      </c>
      <c r="K35" s="33"/>
      <c r="L35" s="34">
        <v>8.205659800000001</v>
      </c>
      <c r="M35" s="34">
        <v>0.25806451612903225</v>
      </c>
      <c r="N35" s="34">
        <v>0.8064516129032258</v>
      </c>
      <c r="O35" s="34">
        <v>12.5</v>
      </c>
      <c r="P35" s="34" t="s">
        <v>213</v>
      </c>
      <c r="Q35" s="34" t="s">
        <v>214</v>
      </c>
      <c r="R35" s="34">
        <v>0.14285714285714285</v>
      </c>
      <c r="S35" s="34">
        <v>22.142857142857142</v>
      </c>
      <c r="T35" s="34">
        <v>31.833333333333325</v>
      </c>
      <c r="U35" s="34">
        <v>5.161904761904762</v>
      </c>
      <c r="V35" s="33">
        <v>3.9448441247002397</v>
      </c>
      <c r="W35" s="35">
        <v>13.5</v>
      </c>
      <c r="X35" s="35">
        <v>170</v>
      </c>
      <c r="Y35" s="36">
        <v>2.40237444497586</v>
      </c>
    </row>
    <row r="36" spans="1:25" ht="13.5">
      <c r="A36" s="31" t="s">
        <v>150</v>
      </c>
      <c r="B36" s="24">
        <v>39667</v>
      </c>
      <c r="C36" s="10" t="s">
        <v>152</v>
      </c>
      <c r="D36" s="32" t="s">
        <v>32</v>
      </c>
      <c r="E36" s="10"/>
      <c r="F36" s="10"/>
      <c r="G36" s="33">
        <v>10</v>
      </c>
      <c r="H36" s="33">
        <v>16.3</v>
      </c>
      <c r="I36" s="34">
        <v>6.3553486561533825</v>
      </c>
      <c r="J36" s="35">
        <v>97.15909247955288</v>
      </c>
      <c r="K36" s="33"/>
      <c r="L36" s="34">
        <v>8.145207800000001</v>
      </c>
      <c r="M36" s="34">
        <v>0.2903225806451613</v>
      </c>
      <c r="N36" s="34">
        <v>0.6451612903225806</v>
      </c>
      <c r="O36" s="34">
        <v>12.857142857142858</v>
      </c>
      <c r="P36" s="34">
        <v>0.07142857142857142</v>
      </c>
      <c r="Q36" s="34" t="s">
        <v>214</v>
      </c>
      <c r="R36" s="34">
        <v>0.14285714285714285</v>
      </c>
      <c r="S36" s="34">
        <v>22.142857142857142</v>
      </c>
      <c r="T36" s="34">
        <v>27.25</v>
      </c>
      <c r="U36" s="34">
        <v>4.679047619047619</v>
      </c>
      <c r="V36" s="33">
        <v>2.6019184652278176</v>
      </c>
      <c r="W36" s="35"/>
      <c r="X36" s="35"/>
      <c r="Y36" s="36"/>
    </row>
    <row r="37" spans="1:25" ht="13.5">
      <c r="A37" s="31" t="s">
        <v>150</v>
      </c>
      <c r="B37" s="24">
        <v>39667</v>
      </c>
      <c r="C37" s="10" t="s">
        <v>152</v>
      </c>
      <c r="D37" s="32" t="s">
        <v>32</v>
      </c>
      <c r="E37" s="10"/>
      <c r="F37" s="10"/>
      <c r="G37" s="33">
        <v>16</v>
      </c>
      <c r="H37" s="33">
        <v>16</v>
      </c>
      <c r="I37" s="34">
        <v>5.724321130010493</v>
      </c>
      <c r="J37" s="35">
        <v>87.15295299414223</v>
      </c>
      <c r="K37" s="33"/>
      <c r="L37" s="34">
        <v>8.557070200000002</v>
      </c>
      <c r="M37" s="34">
        <v>0.4838709677419355</v>
      </c>
      <c r="N37" s="34">
        <v>0.967741935483871</v>
      </c>
      <c r="O37" s="34">
        <v>13.214285714285714</v>
      </c>
      <c r="P37" s="34">
        <v>0.21428571428571427</v>
      </c>
      <c r="Q37" s="34">
        <v>0.35714285714285715</v>
      </c>
      <c r="R37" s="34">
        <v>1.2142857142857142</v>
      </c>
      <c r="S37" s="34">
        <v>21.428571428571427</v>
      </c>
      <c r="T37" s="34">
        <v>19.02444444444444</v>
      </c>
      <c r="U37" s="34">
        <v>3.558095238095238</v>
      </c>
      <c r="V37" s="33">
        <v>1.4268585131894487</v>
      </c>
      <c r="W37" s="35">
        <v>6</v>
      </c>
      <c r="X37" s="35">
        <v>270</v>
      </c>
      <c r="Y37" s="36">
        <v>0.7356553324327993</v>
      </c>
    </row>
    <row r="38" spans="1:25" ht="13.5">
      <c r="A38" s="31" t="s">
        <v>150</v>
      </c>
      <c r="B38" s="24">
        <v>39667</v>
      </c>
      <c r="C38" s="10" t="s">
        <v>152</v>
      </c>
      <c r="D38" s="32" t="s">
        <v>32</v>
      </c>
      <c r="E38" s="10"/>
      <c r="F38" s="10"/>
      <c r="G38" s="33" t="s">
        <v>151</v>
      </c>
      <c r="H38" s="33"/>
      <c r="I38" s="33"/>
      <c r="J38" s="33"/>
      <c r="K38" s="33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3">
        <v>2.2661870503597124</v>
      </c>
      <c r="W38" s="35"/>
      <c r="X38" s="35"/>
      <c r="Y38" s="36">
        <v>3.275965152239809</v>
      </c>
    </row>
    <row r="39" spans="1:25" ht="13.5">
      <c r="A39" s="31" t="s">
        <v>150</v>
      </c>
      <c r="B39" s="24">
        <v>39700</v>
      </c>
      <c r="C39" s="10" t="s">
        <v>313</v>
      </c>
      <c r="D39" s="32" t="s">
        <v>314</v>
      </c>
      <c r="E39" s="35" t="s">
        <v>35</v>
      </c>
      <c r="F39" s="35" t="s">
        <v>315</v>
      </c>
      <c r="G39" s="33">
        <v>0.5</v>
      </c>
      <c r="H39" s="33">
        <v>16.9</v>
      </c>
      <c r="I39" s="34">
        <v>6.362550867375413</v>
      </c>
      <c r="J39" s="35">
        <v>98.20636523333647</v>
      </c>
      <c r="K39" s="33">
        <v>9</v>
      </c>
      <c r="L39" s="34">
        <v>7.58492</v>
      </c>
      <c r="M39" s="34">
        <v>0.3225806451612903</v>
      </c>
      <c r="N39" s="34">
        <v>0.6774193548387096</v>
      </c>
      <c r="O39" s="34">
        <v>12.142857142857142</v>
      </c>
      <c r="P39" s="34" t="s">
        <v>213</v>
      </c>
      <c r="Q39" s="34" t="s">
        <v>214</v>
      </c>
      <c r="R39" s="34">
        <v>0.35714285714285715</v>
      </c>
      <c r="S39" s="34">
        <v>20.714285714285715</v>
      </c>
      <c r="T39" s="34">
        <v>35.42111111111111</v>
      </c>
      <c r="U39" s="34">
        <v>6.059047619047619</v>
      </c>
      <c r="V39" s="33">
        <v>2.045064456049374</v>
      </c>
      <c r="W39" s="35"/>
      <c r="X39" s="35"/>
      <c r="Y39" s="36"/>
    </row>
    <row r="40" spans="1:25" ht="13.5">
      <c r="A40" s="31" t="s">
        <v>150</v>
      </c>
      <c r="B40" s="24">
        <v>39700</v>
      </c>
      <c r="C40" s="10" t="s">
        <v>313</v>
      </c>
      <c r="D40" s="32" t="s">
        <v>314</v>
      </c>
      <c r="E40" s="10"/>
      <c r="F40" s="10"/>
      <c r="G40" s="33">
        <v>5</v>
      </c>
      <c r="H40" s="33">
        <v>16.9</v>
      </c>
      <c r="I40" s="34">
        <v>6.393396768670716</v>
      </c>
      <c r="J40" s="35">
        <v>98.68247362314766</v>
      </c>
      <c r="K40" s="33"/>
      <c r="L40" s="34">
        <v>7.58492</v>
      </c>
      <c r="M40" s="34">
        <v>0.3225806451612903</v>
      </c>
      <c r="N40" s="34">
        <v>0.7419354838709677</v>
      </c>
      <c r="O40" s="34">
        <v>12.142857142857142</v>
      </c>
      <c r="P40" s="34" t="s">
        <v>213</v>
      </c>
      <c r="Q40" s="34">
        <v>1.0714285714285714</v>
      </c>
      <c r="R40" s="34">
        <v>0.5</v>
      </c>
      <c r="S40" s="34">
        <v>20</v>
      </c>
      <c r="T40" s="34">
        <v>15.888888888888891</v>
      </c>
      <c r="U40" s="34">
        <v>3.1495238095238096</v>
      </c>
      <c r="V40" s="33">
        <v>1.6786570743405276</v>
      </c>
      <c r="W40" s="35">
        <v>9</v>
      </c>
      <c r="X40" s="35">
        <v>360</v>
      </c>
      <c r="Y40" s="36">
        <v>8.129746657314582</v>
      </c>
    </row>
    <row r="41" spans="1:25" ht="13.5">
      <c r="A41" s="31" t="s">
        <v>150</v>
      </c>
      <c r="B41" s="24">
        <v>39700</v>
      </c>
      <c r="C41" s="10" t="s">
        <v>313</v>
      </c>
      <c r="D41" s="32" t="s">
        <v>314</v>
      </c>
      <c r="E41" s="10"/>
      <c r="F41" s="10"/>
      <c r="G41" s="33">
        <v>10</v>
      </c>
      <c r="H41" s="33">
        <v>16.8</v>
      </c>
      <c r="I41" s="34">
        <v>6.272031168935381</v>
      </c>
      <c r="J41" s="35">
        <v>96.60530573873125</v>
      </c>
      <c r="K41" s="33"/>
      <c r="L41" s="34">
        <v>7.58492</v>
      </c>
      <c r="M41" s="34">
        <v>0.3548387096774194</v>
      </c>
      <c r="N41" s="34">
        <v>0.7096774193548387</v>
      </c>
      <c r="O41" s="34">
        <v>12.142857142857142</v>
      </c>
      <c r="P41" s="34" t="s">
        <v>213</v>
      </c>
      <c r="Q41" s="34">
        <v>0.42857142857142855</v>
      </c>
      <c r="R41" s="34">
        <v>0.42857142857142855</v>
      </c>
      <c r="S41" s="34">
        <v>20</v>
      </c>
      <c r="T41" s="34">
        <v>15.994444444444445</v>
      </c>
      <c r="U41" s="34">
        <v>3.060952380952381</v>
      </c>
      <c r="V41" s="33">
        <v>1.6786570743405276</v>
      </c>
      <c r="W41" s="35"/>
      <c r="X41" s="35"/>
      <c r="Y41" s="36"/>
    </row>
    <row r="42" spans="1:25" ht="13.5">
      <c r="A42" s="31" t="s">
        <v>150</v>
      </c>
      <c r="B42" s="24">
        <v>39700</v>
      </c>
      <c r="C42" s="10" t="s">
        <v>313</v>
      </c>
      <c r="D42" s="32" t="s">
        <v>314</v>
      </c>
      <c r="E42" s="10"/>
      <c r="F42" s="10"/>
      <c r="G42" s="33">
        <v>16</v>
      </c>
      <c r="H42" s="33">
        <v>16.7</v>
      </c>
      <c r="I42" s="34">
        <v>6.206469867517937</v>
      </c>
      <c r="J42" s="35">
        <v>95.39362720574557</v>
      </c>
      <c r="K42" s="33"/>
      <c r="L42" s="34">
        <v>7.58492</v>
      </c>
      <c r="M42" s="34">
        <v>0.3225806451612903</v>
      </c>
      <c r="N42" s="34">
        <v>0.6774193548387096</v>
      </c>
      <c r="O42" s="34">
        <v>12.142857142857142</v>
      </c>
      <c r="P42" s="34" t="s">
        <v>213</v>
      </c>
      <c r="Q42" s="34" t="s">
        <v>214</v>
      </c>
      <c r="R42" s="34">
        <v>0.5</v>
      </c>
      <c r="S42" s="34">
        <v>20</v>
      </c>
      <c r="T42" s="34">
        <v>20.965555555555557</v>
      </c>
      <c r="U42" s="34">
        <v>3.6628571428571433</v>
      </c>
      <c r="V42" s="33">
        <v>1.2589928057553956</v>
      </c>
      <c r="W42" s="35">
        <v>5</v>
      </c>
      <c r="X42" s="35">
        <v>340</v>
      </c>
      <c r="Y42" s="36">
        <v>3.732919112295448</v>
      </c>
    </row>
    <row r="43" spans="1:25" ht="13.5">
      <c r="A43" s="31" t="s">
        <v>150</v>
      </c>
      <c r="B43" s="24">
        <v>39700</v>
      </c>
      <c r="C43" s="10" t="s">
        <v>313</v>
      </c>
      <c r="D43" s="32" t="s">
        <v>314</v>
      </c>
      <c r="E43" s="10"/>
      <c r="F43" s="10"/>
      <c r="G43" s="33" t="s">
        <v>151</v>
      </c>
      <c r="H43" s="33"/>
      <c r="I43" s="33"/>
      <c r="J43" s="33"/>
      <c r="K43" s="33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33">
        <v>1.4268585131894487</v>
      </c>
      <c r="W43" s="35"/>
      <c r="X43" s="35"/>
      <c r="Y43" s="36">
        <v>10.860539833423333</v>
      </c>
    </row>
    <row r="44" spans="1:25" ht="13.5">
      <c r="A44" s="31" t="s">
        <v>150</v>
      </c>
      <c r="B44" s="24">
        <v>39729</v>
      </c>
      <c r="C44" s="10" t="s">
        <v>152</v>
      </c>
      <c r="D44" s="32" t="s">
        <v>32</v>
      </c>
      <c r="E44" s="35" t="s">
        <v>262</v>
      </c>
      <c r="F44" s="35" t="s">
        <v>316</v>
      </c>
      <c r="G44" s="33">
        <v>0.5</v>
      </c>
      <c r="H44" s="33">
        <v>12.8</v>
      </c>
      <c r="I44" s="34">
        <v>6.7016773794573865</v>
      </c>
      <c r="J44" s="35">
        <v>94.70843457597456</v>
      </c>
      <c r="K44" s="33">
        <v>5.5</v>
      </c>
      <c r="L44" s="34">
        <v>8.006320000000002</v>
      </c>
      <c r="M44" s="34">
        <v>0.45161290322580644</v>
      </c>
      <c r="N44" s="34">
        <v>0.7419354838709677</v>
      </c>
      <c r="O44" s="34">
        <v>12.857142857142858</v>
      </c>
      <c r="P44" s="34">
        <v>0.14285714285714285</v>
      </c>
      <c r="Q44" s="34">
        <v>0.6428571428571429</v>
      </c>
      <c r="R44" s="34">
        <v>0.32142857142857145</v>
      </c>
      <c r="S44" s="34">
        <v>20.714285714285715</v>
      </c>
      <c r="T44" s="34">
        <v>16.63</v>
      </c>
      <c r="U44" s="34">
        <v>3.13</v>
      </c>
      <c r="V44" s="33">
        <v>3.693045563549161</v>
      </c>
      <c r="W44" s="35"/>
      <c r="X44" s="35"/>
      <c r="Y44" s="36"/>
    </row>
    <row r="45" spans="1:25" ht="13.5">
      <c r="A45" s="31" t="s">
        <v>150</v>
      </c>
      <c r="B45" s="24">
        <v>39729</v>
      </c>
      <c r="C45" s="10" t="s">
        <v>152</v>
      </c>
      <c r="D45" s="32" t="s">
        <v>32</v>
      </c>
      <c r="E45" s="10"/>
      <c r="F45" s="10"/>
      <c r="G45" s="33">
        <v>5</v>
      </c>
      <c r="H45" s="33">
        <v>12.8</v>
      </c>
      <c r="I45" s="34">
        <v>5.976733090370595</v>
      </c>
      <c r="J45" s="35">
        <v>84.46348620160775</v>
      </c>
      <c r="K45" s="33"/>
      <c r="L45" s="34">
        <v>8.006320000000002</v>
      </c>
      <c r="M45" s="34">
        <v>0.3548387096774194</v>
      </c>
      <c r="N45" s="34">
        <v>0.7741935483870968</v>
      </c>
      <c r="O45" s="34">
        <v>12.857142857142858</v>
      </c>
      <c r="P45" s="34">
        <v>0.14285714285714285</v>
      </c>
      <c r="Q45" s="34">
        <v>0.21428571428571427</v>
      </c>
      <c r="R45" s="34">
        <v>0.32142857142857145</v>
      </c>
      <c r="S45" s="34">
        <v>21.428571428571427</v>
      </c>
      <c r="T45" s="34">
        <v>16.35</v>
      </c>
      <c r="U45" s="34">
        <v>3.28</v>
      </c>
      <c r="V45" s="33">
        <v>3.9448441247002397</v>
      </c>
      <c r="W45" s="35">
        <v>14</v>
      </c>
      <c r="X45" s="35">
        <v>40</v>
      </c>
      <c r="Y45" s="36">
        <v>5.957019452853975</v>
      </c>
    </row>
    <row r="46" spans="1:25" ht="13.5">
      <c r="A46" s="31" t="s">
        <v>150</v>
      </c>
      <c r="B46" s="24">
        <v>39729</v>
      </c>
      <c r="C46" s="10" t="s">
        <v>152</v>
      </c>
      <c r="D46" s="32" t="s">
        <v>32</v>
      </c>
      <c r="E46" s="10"/>
      <c r="F46" s="10"/>
      <c r="G46" s="33">
        <v>10</v>
      </c>
      <c r="H46" s="33">
        <v>12.7</v>
      </c>
      <c r="I46" s="34">
        <v>5.099212332467791</v>
      </c>
      <c r="J46" s="35">
        <v>71.89653220246953</v>
      </c>
      <c r="K46" s="33"/>
      <c r="L46" s="34">
        <v>8.006320000000002</v>
      </c>
      <c r="M46" s="34">
        <v>0.3548387096774194</v>
      </c>
      <c r="N46" s="34">
        <v>0.7419354838709677</v>
      </c>
      <c r="O46" s="34">
        <v>12.857142857142858</v>
      </c>
      <c r="P46" s="34">
        <v>0.14285714285714285</v>
      </c>
      <c r="Q46" s="34">
        <v>0.35714285714285715</v>
      </c>
      <c r="R46" s="34">
        <v>0.6428571428571429</v>
      </c>
      <c r="S46" s="34">
        <v>21.428571428571427</v>
      </c>
      <c r="T46" s="34">
        <v>14.64</v>
      </c>
      <c r="U46" s="34">
        <v>3.06</v>
      </c>
      <c r="V46" s="33">
        <v>2.9376498800959236</v>
      </c>
      <c r="W46" s="35"/>
      <c r="X46" s="35"/>
      <c r="Y46" s="36"/>
    </row>
    <row r="47" spans="1:25" ht="13.5">
      <c r="A47" s="31" t="s">
        <v>150</v>
      </c>
      <c r="B47" s="24">
        <v>39729</v>
      </c>
      <c r="C47" s="10" t="s">
        <v>152</v>
      </c>
      <c r="D47" s="32" t="s">
        <v>32</v>
      </c>
      <c r="E47" s="10"/>
      <c r="F47" s="10"/>
      <c r="G47" s="33">
        <v>16</v>
      </c>
      <c r="H47" s="33">
        <v>12.1</v>
      </c>
      <c r="I47" s="34">
        <v>4.780511561688553</v>
      </c>
      <c r="J47" s="35">
        <v>66.54219904836832</v>
      </c>
      <c r="K47" s="33"/>
      <c r="L47" s="34">
        <v>8.187520000000003</v>
      </c>
      <c r="M47" s="34">
        <v>0.41935483870967744</v>
      </c>
      <c r="N47" s="34">
        <v>0.8709677419354839</v>
      </c>
      <c r="O47" s="34">
        <v>12.5</v>
      </c>
      <c r="P47" s="34">
        <v>0.07142857142857142</v>
      </c>
      <c r="Q47" s="34">
        <v>0.5</v>
      </c>
      <c r="R47" s="34">
        <v>1.9714285714285715</v>
      </c>
      <c r="S47" s="34">
        <v>20.714285714285715</v>
      </c>
      <c r="T47" s="34">
        <v>11.8</v>
      </c>
      <c r="U47" s="34">
        <v>2.17</v>
      </c>
      <c r="V47" s="33">
        <v>2.014388489208633</v>
      </c>
      <c r="W47" s="35">
        <v>10.5</v>
      </c>
      <c r="X47" s="35">
        <v>215</v>
      </c>
      <c r="Y47" s="36">
        <v>2.73302815556762</v>
      </c>
    </row>
    <row r="48" spans="1:25" ht="13.5">
      <c r="A48" s="37" t="s">
        <v>150</v>
      </c>
      <c r="B48" s="38">
        <v>39729</v>
      </c>
      <c r="C48" s="39" t="s">
        <v>152</v>
      </c>
      <c r="D48" s="40" t="s">
        <v>32</v>
      </c>
      <c r="E48" s="41"/>
      <c r="F48" s="41"/>
      <c r="G48" s="42" t="s">
        <v>151</v>
      </c>
      <c r="H48" s="42"/>
      <c r="I48" s="42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2">
        <v>2.8537170263788973</v>
      </c>
      <c r="W48" s="148"/>
      <c r="X48" s="148"/>
      <c r="Y48" s="44">
        <v>4.451399151583191</v>
      </c>
    </row>
    <row r="51" ht="13.5">
      <c r="C51" s="119"/>
    </row>
  </sheetData>
  <printOptions/>
  <pageMargins left="0.43" right="0.42" top="0.26" bottom="0.67" header="0.21" footer="0.5"/>
  <pageSetup fitToHeight="1" fitToWidth="1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4"/>
  <sheetViews>
    <sheetView workbookViewId="0" topLeftCell="A1">
      <selection activeCell="A2" sqref="A2:H74"/>
    </sheetView>
  </sheetViews>
  <sheetFormatPr defaultColWidth="11.00390625" defaultRowHeight="12"/>
  <cols>
    <col min="3" max="3" width="16.375" style="0" customWidth="1"/>
    <col min="4" max="4" width="11.625" style="0" customWidth="1"/>
    <col min="5" max="5" width="15.00390625" style="0" customWidth="1"/>
  </cols>
  <sheetData>
    <row r="2" spans="1:8" ht="15">
      <c r="A2" s="299"/>
      <c r="B2" s="300"/>
      <c r="C2" s="301" t="s">
        <v>334</v>
      </c>
      <c r="D2" s="301" t="s">
        <v>335</v>
      </c>
      <c r="E2" s="301" t="s">
        <v>336</v>
      </c>
      <c r="F2" s="302" t="s">
        <v>337</v>
      </c>
      <c r="G2" s="301" t="s">
        <v>338</v>
      </c>
      <c r="H2" s="303" t="s">
        <v>339</v>
      </c>
    </row>
    <row r="3" spans="1:8" ht="15">
      <c r="A3" s="304" t="s">
        <v>372</v>
      </c>
      <c r="B3" s="305"/>
      <c r="C3" s="305"/>
      <c r="D3" s="305"/>
      <c r="E3" s="305"/>
      <c r="F3" s="300"/>
      <c r="G3" s="305"/>
      <c r="H3" s="331"/>
    </row>
    <row r="4" spans="1:8" ht="15">
      <c r="A4" s="299"/>
      <c r="B4" s="310" t="s">
        <v>373</v>
      </c>
      <c r="C4" s="318">
        <v>3.5</v>
      </c>
      <c r="D4" s="318">
        <v>3.225</v>
      </c>
      <c r="E4" s="291">
        <v>23.1</v>
      </c>
      <c r="F4" s="279" t="s">
        <v>360</v>
      </c>
      <c r="G4" s="239" t="s">
        <v>343</v>
      </c>
      <c r="H4" s="279" t="s">
        <v>361</v>
      </c>
    </row>
    <row r="5" spans="1:8" ht="15">
      <c r="A5" s="309"/>
      <c r="B5" s="310" t="s">
        <v>374</v>
      </c>
      <c r="C5" s="320">
        <v>7</v>
      </c>
      <c r="D5" s="320">
        <v>6.45</v>
      </c>
      <c r="E5" s="320">
        <v>5.25</v>
      </c>
      <c r="F5" s="283" t="s">
        <v>360</v>
      </c>
      <c r="G5" s="332" t="s">
        <v>343</v>
      </c>
      <c r="H5" s="283" t="s">
        <v>361</v>
      </c>
    </row>
    <row r="6" spans="1:8" ht="15">
      <c r="A6" s="309"/>
      <c r="B6" s="310" t="s">
        <v>375</v>
      </c>
      <c r="C6" s="320">
        <v>3.5</v>
      </c>
      <c r="D6" s="320">
        <v>3.225</v>
      </c>
      <c r="E6" s="320">
        <v>2.625</v>
      </c>
      <c r="F6" s="283" t="s">
        <v>360</v>
      </c>
      <c r="G6" s="332" t="s">
        <v>343</v>
      </c>
      <c r="H6" s="283" t="s">
        <v>361</v>
      </c>
    </row>
    <row r="7" spans="1:8" ht="15">
      <c r="A7" s="309"/>
      <c r="B7" s="310" t="s">
        <v>376</v>
      </c>
      <c r="C7" s="320">
        <v>3.5</v>
      </c>
      <c r="D7" s="320">
        <v>3.225</v>
      </c>
      <c r="E7" s="292">
        <v>17.85</v>
      </c>
      <c r="F7" s="283" t="s">
        <v>360</v>
      </c>
      <c r="G7" s="332" t="s">
        <v>343</v>
      </c>
      <c r="H7" s="283" t="s">
        <v>361</v>
      </c>
    </row>
    <row r="8" spans="1:8" ht="15">
      <c r="A8" s="309"/>
      <c r="B8" s="310" t="s">
        <v>377</v>
      </c>
      <c r="C8" s="292">
        <v>19.6</v>
      </c>
      <c r="D8" s="292">
        <v>29.67</v>
      </c>
      <c r="E8" s="292">
        <v>171.15</v>
      </c>
      <c r="F8" s="283" t="s">
        <v>360</v>
      </c>
      <c r="G8" s="332" t="s">
        <v>343</v>
      </c>
      <c r="H8" s="283" t="s">
        <v>361</v>
      </c>
    </row>
    <row r="9" spans="1:8" ht="15">
      <c r="A9" s="309"/>
      <c r="B9" s="310" t="s">
        <v>378</v>
      </c>
      <c r="C9" s="320">
        <v>3.5</v>
      </c>
      <c r="D9" s="320">
        <v>3.225</v>
      </c>
      <c r="E9" s="292">
        <v>31.5</v>
      </c>
      <c r="F9" s="283" t="s">
        <v>360</v>
      </c>
      <c r="G9" s="332" t="s">
        <v>343</v>
      </c>
      <c r="H9" s="283" t="s">
        <v>361</v>
      </c>
    </row>
    <row r="10" spans="1:8" ht="15">
      <c r="A10" s="309"/>
      <c r="B10" s="310" t="s">
        <v>379</v>
      </c>
      <c r="C10" s="292">
        <v>14</v>
      </c>
      <c r="D10" s="292">
        <v>7.482</v>
      </c>
      <c r="E10" s="292">
        <v>78.75</v>
      </c>
      <c r="F10" s="283" t="s">
        <v>360</v>
      </c>
      <c r="G10" s="332" t="s">
        <v>343</v>
      </c>
      <c r="H10" s="283" t="s">
        <v>361</v>
      </c>
    </row>
    <row r="11" spans="1:8" ht="15">
      <c r="A11" s="309"/>
      <c r="B11" s="310" t="s">
        <v>380</v>
      </c>
      <c r="C11" s="292">
        <v>12.32</v>
      </c>
      <c r="D11" s="292">
        <v>10.191</v>
      </c>
      <c r="E11" s="292">
        <v>60.9</v>
      </c>
      <c r="F11" s="283" t="s">
        <v>360</v>
      </c>
      <c r="G11" s="332" t="s">
        <v>343</v>
      </c>
      <c r="H11" s="283" t="s">
        <v>361</v>
      </c>
    </row>
    <row r="12" spans="1:8" ht="15">
      <c r="A12" s="309"/>
      <c r="B12" s="310" t="s">
        <v>279</v>
      </c>
      <c r="C12" s="320">
        <v>3.5</v>
      </c>
      <c r="D12" s="292">
        <v>15.48</v>
      </c>
      <c r="E12" s="292">
        <v>26.25</v>
      </c>
      <c r="F12" s="283" t="s">
        <v>360</v>
      </c>
      <c r="G12" s="332" t="s">
        <v>343</v>
      </c>
      <c r="H12" s="283" t="s">
        <v>361</v>
      </c>
    </row>
    <row r="13" spans="1:8" ht="15">
      <c r="A13" s="309"/>
      <c r="B13" s="310" t="s">
        <v>280</v>
      </c>
      <c r="C13" s="292">
        <v>10.64</v>
      </c>
      <c r="D13" s="292">
        <v>19.35</v>
      </c>
      <c r="E13" s="292">
        <v>25.2</v>
      </c>
      <c r="F13" s="283" t="s">
        <v>360</v>
      </c>
      <c r="G13" s="332" t="s">
        <v>343</v>
      </c>
      <c r="H13" s="283" t="s">
        <v>361</v>
      </c>
    </row>
    <row r="14" spans="1:8" ht="15">
      <c r="A14" s="309"/>
      <c r="B14" s="310" t="s">
        <v>281</v>
      </c>
      <c r="C14" s="320">
        <v>3.5</v>
      </c>
      <c r="D14" s="292">
        <v>6.837</v>
      </c>
      <c r="E14" s="292">
        <v>9.135</v>
      </c>
      <c r="F14" s="283" t="s">
        <v>360</v>
      </c>
      <c r="G14" s="332" t="s">
        <v>343</v>
      </c>
      <c r="H14" s="283" t="s">
        <v>361</v>
      </c>
    </row>
    <row r="15" spans="1:8" ht="15">
      <c r="A15" s="309"/>
      <c r="B15" s="310" t="s">
        <v>282</v>
      </c>
      <c r="C15" s="320">
        <v>3.5</v>
      </c>
      <c r="D15" s="320">
        <v>3.225</v>
      </c>
      <c r="E15" s="292">
        <v>4.41</v>
      </c>
      <c r="F15" s="283" t="s">
        <v>360</v>
      </c>
      <c r="G15" s="332" t="s">
        <v>343</v>
      </c>
      <c r="H15" s="283" t="s">
        <v>361</v>
      </c>
    </row>
    <row r="16" spans="1:8" ht="15">
      <c r="A16" s="309"/>
      <c r="B16" s="310" t="s">
        <v>283</v>
      </c>
      <c r="C16" s="320">
        <v>3.5</v>
      </c>
      <c r="D16" s="292">
        <v>7.611000000000001</v>
      </c>
      <c r="E16" s="292">
        <v>8.925</v>
      </c>
      <c r="F16" s="283" t="s">
        <v>360</v>
      </c>
      <c r="G16" s="332" t="s">
        <v>343</v>
      </c>
      <c r="H16" s="283" t="s">
        <v>361</v>
      </c>
    </row>
    <row r="17" spans="1:8" ht="15">
      <c r="A17" s="309"/>
      <c r="B17" s="310" t="s">
        <v>284</v>
      </c>
      <c r="C17" s="320">
        <v>7</v>
      </c>
      <c r="D17" s="320">
        <v>6.45</v>
      </c>
      <c r="E17" s="320">
        <v>5.25</v>
      </c>
      <c r="F17" s="283" t="s">
        <v>360</v>
      </c>
      <c r="G17" s="332" t="s">
        <v>343</v>
      </c>
      <c r="H17" s="283" t="s">
        <v>361</v>
      </c>
    </row>
    <row r="18" spans="1:8" ht="15">
      <c r="A18" s="309"/>
      <c r="B18" s="310" t="s">
        <v>285</v>
      </c>
      <c r="C18" s="292">
        <v>15.4</v>
      </c>
      <c r="D18" s="320">
        <v>6.45</v>
      </c>
      <c r="E18" s="292">
        <v>40.95</v>
      </c>
      <c r="F18" s="283" t="s">
        <v>360</v>
      </c>
      <c r="G18" s="332" t="s">
        <v>343</v>
      </c>
      <c r="H18" s="283" t="s">
        <v>361</v>
      </c>
    </row>
    <row r="19" spans="1:8" ht="15">
      <c r="A19" s="309"/>
      <c r="B19" s="310" t="s">
        <v>286</v>
      </c>
      <c r="C19" s="320">
        <v>7</v>
      </c>
      <c r="D19" s="320">
        <v>6.45</v>
      </c>
      <c r="E19" s="292">
        <v>10.5</v>
      </c>
      <c r="F19" s="283" t="s">
        <v>360</v>
      </c>
      <c r="G19" s="332" t="s">
        <v>287</v>
      </c>
      <c r="H19" s="283" t="s">
        <v>361</v>
      </c>
    </row>
    <row r="20" spans="1:8" ht="15">
      <c r="A20" s="299"/>
      <c r="B20" s="307" t="s">
        <v>288</v>
      </c>
      <c r="C20" s="291">
        <v>120.4</v>
      </c>
      <c r="D20" s="333">
        <v>141.9</v>
      </c>
      <c r="E20" s="333">
        <v>525</v>
      </c>
      <c r="F20" s="279" t="s">
        <v>360</v>
      </c>
      <c r="G20" s="239" t="s">
        <v>343</v>
      </c>
      <c r="H20" s="279" t="s">
        <v>361</v>
      </c>
    </row>
    <row r="21" spans="1:8" ht="15">
      <c r="A21" s="309"/>
      <c r="B21" s="310" t="s">
        <v>289</v>
      </c>
      <c r="C21" s="293">
        <v>39.2</v>
      </c>
      <c r="D21" s="293">
        <v>65.79</v>
      </c>
      <c r="E21" s="293">
        <v>85.05</v>
      </c>
      <c r="F21" s="283" t="s">
        <v>360</v>
      </c>
      <c r="G21" s="332" t="s">
        <v>343</v>
      </c>
      <c r="H21" s="283" t="s">
        <v>361</v>
      </c>
    </row>
    <row r="22" spans="1:8" ht="15">
      <c r="A22" s="312"/>
      <c r="B22" s="313" t="s">
        <v>290</v>
      </c>
      <c r="C22" s="334">
        <v>81.2</v>
      </c>
      <c r="D22" s="334">
        <v>76.11</v>
      </c>
      <c r="E22" s="334">
        <v>441</v>
      </c>
      <c r="F22" s="289" t="s">
        <v>360</v>
      </c>
      <c r="G22" s="335" t="s">
        <v>343</v>
      </c>
      <c r="H22" s="289" t="s">
        <v>361</v>
      </c>
    </row>
    <row r="23" spans="1:8" ht="15">
      <c r="A23" s="316"/>
      <c r="B23" s="316"/>
      <c r="C23" s="316"/>
      <c r="D23" s="316"/>
      <c r="E23" s="316"/>
      <c r="F23" s="290"/>
      <c r="G23" s="316"/>
      <c r="H23" s="316"/>
    </row>
    <row r="24" spans="1:8" ht="15">
      <c r="A24" s="299"/>
      <c r="B24" s="300"/>
      <c r="C24" s="301" t="s">
        <v>334</v>
      </c>
      <c r="D24" s="301" t="s">
        <v>335</v>
      </c>
      <c r="E24" s="301" t="s">
        <v>336</v>
      </c>
      <c r="F24" s="302" t="s">
        <v>337</v>
      </c>
      <c r="G24" s="301" t="s">
        <v>338</v>
      </c>
      <c r="H24" s="303" t="s">
        <v>339</v>
      </c>
    </row>
    <row r="25" spans="1:8" ht="15">
      <c r="A25" s="304" t="s">
        <v>372</v>
      </c>
      <c r="B25" s="305"/>
      <c r="C25" s="305"/>
      <c r="D25" s="300"/>
      <c r="E25" s="305"/>
      <c r="F25" s="300"/>
      <c r="G25" s="305"/>
      <c r="H25" s="331"/>
    </row>
    <row r="26" spans="1:8" ht="15">
      <c r="A26" s="299"/>
      <c r="B26" s="310" t="s">
        <v>373</v>
      </c>
      <c r="C26" s="336">
        <v>25</v>
      </c>
      <c r="D26" s="337">
        <v>25</v>
      </c>
      <c r="E26" s="338">
        <v>220</v>
      </c>
      <c r="F26" s="279" t="s">
        <v>291</v>
      </c>
      <c r="G26" s="239" t="s">
        <v>343</v>
      </c>
      <c r="H26" s="279" t="s">
        <v>361</v>
      </c>
    </row>
    <row r="27" spans="1:8" ht="15">
      <c r="A27" s="309"/>
      <c r="B27" s="310" t="s">
        <v>374</v>
      </c>
      <c r="C27" s="339">
        <v>50</v>
      </c>
      <c r="D27" s="340">
        <v>50</v>
      </c>
      <c r="E27" s="340">
        <v>50</v>
      </c>
      <c r="F27" s="283" t="s">
        <v>291</v>
      </c>
      <c r="G27" s="332" t="s">
        <v>343</v>
      </c>
      <c r="H27" s="283" t="s">
        <v>361</v>
      </c>
    </row>
    <row r="28" spans="1:8" ht="15">
      <c r="A28" s="309"/>
      <c r="B28" s="310" t="s">
        <v>375</v>
      </c>
      <c r="C28" s="339">
        <v>25</v>
      </c>
      <c r="D28" s="340">
        <v>25</v>
      </c>
      <c r="E28" s="340">
        <v>25</v>
      </c>
      <c r="F28" s="283" t="s">
        <v>291</v>
      </c>
      <c r="G28" s="332" t="s">
        <v>343</v>
      </c>
      <c r="H28" s="283" t="s">
        <v>361</v>
      </c>
    </row>
    <row r="29" spans="1:8" ht="15">
      <c r="A29" s="309"/>
      <c r="B29" s="310" t="s">
        <v>376</v>
      </c>
      <c r="C29" s="339">
        <v>25</v>
      </c>
      <c r="D29" s="340">
        <v>25</v>
      </c>
      <c r="E29" s="341">
        <v>170</v>
      </c>
      <c r="F29" s="283" t="s">
        <v>291</v>
      </c>
      <c r="G29" s="332" t="s">
        <v>343</v>
      </c>
      <c r="H29" s="283" t="s">
        <v>361</v>
      </c>
    </row>
    <row r="30" spans="1:8" ht="15">
      <c r="A30" s="309"/>
      <c r="B30" s="310" t="s">
        <v>377</v>
      </c>
      <c r="C30" s="342">
        <v>140</v>
      </c>
      <c r="D30" s="341">
        <v>230</v>
      </c>
      <c r="E30" s="341">
        <v>1630</v>
      </c>
      <c r="F30" s="283" t="s">
        <v>291</v>
      </c>
      <c r="G30" s="332" t="s">
        <v>343</v>
      </c>
      <c r="H30" s="283" t="s">
        <v>361</v>
      </c>
    </row>
    <row r="31" spans="1:8" ht="15">
      <c r="A31" s="309"/>
      <c r="B31" s="310" t="s">
        <v>378</v>
      </c>
      <c r="C31" s="339">
        <v>25</v>
      </c>
      <c r="D31" s="340">
        <v>25</v>
      </c>
      <c r="E31" s="341">
        <v>300</v>
      </c>
      <c r="F31" s="283" t="s">
        <v>291</v>
      </c>
      <c r="G31" s="332" t="s">
        <v>343</v>
      </c>
      <c r="H31" s="283" t="s">
        <v>361</v>
      </c>
    </row>
    <row r="32" spans="1:8" ht="15">
      <c r="A32" s="309"/>
      <c r="B32" s="310" t="s">
        <v>379</v>
      </c>
      <c r="C32" s="342">
        <v>100</v>
      </c>
      <c r="D32" s="341">
        <v>58</v>
      </c>
      <c r="E32" s="341">
        <v>750</v>
      </c>
      <c r="F32" s="283" t="s">
        <v>291</v>
      </c>
      <c r="G32" s="332" t="s">
        <v>343</v>
      </c>
      <c r="H32" s="283" t="s">
        <v>361</v>
      </c>
    </row>
    <row r="33" spans="1:8" ht="15">
      <c r="A33" s="309"/>
      <c r="B33" s="310" t="s">
        <v>380</v>
      </c>
      <c r="C33" s="342">
        <v>88</v>
      </c>
      <c r="D33" s="341">
        <v>79</v>
      </c>
      <c r="E33" s="341">
        <v>580</v>
      </c>
      <c r="F33" s="283" t="s">
        <v>291</v>
      </c>
      <c r="G33" s="332" t="s">
        <v>343</v>
      </c>
      <c r="H33" s="283" t="s">
        <v>361</v>
      </c>
    </row>
    <row r="34" spans="1:8" ht="15">
      <c r="A34" s="309"/>
      <c r="B34" s="310" t="s">
        <v>279</v>
      </c>
      <c r="C34" s="339">
        <v>25</v>
      </c>
      <c r="D34" s="341">
        <v>120</v>
      </c>
      <c r="E34" s="341">
        <v>250</v>
      </c>
      <c r="F34" s="283" t="s">
        <v>291</v>
      </c>
      <c r="G34" s="332" t="s">
        <v>343</v>
      </c>
      <c r="H34" s="283" t="s">
        <v>361</v>
      </c>
    </row>
    <row r="35" spans="1:8" ht="15">
      <c r="A35" s="309"/>
      <c r="B35" s="310" t="s">
        <v>280</v>
      </c>
      <c r="C35" s="342">
        <v>76</v>
      </c>
      <c r="D35" s="341">
        <v>150</v>
      </c>
      <c r="E35" s="341">
        <v>240</v>
      </c>
      <c r="F35" s="283" t="s">
        <v>291</v>
      </c>
      <c r="G35" s="332" t="s">
        <v>343</v>
      </c>
      <c r="H35" s="283" t="s">
        <v>361</v>
      </c>
    </row>
    <row r="36" spans="1:8" ht="15">
      <c r="A36" s="309"/>
      <c r="B36" s="310" t="s">
        <v>281</v>
      </c>
      <c r="C36" s="339">
        <v>25</v>
      </c>
      <c r="D36" s="341">
        <v>53</v>
      </c>
      <c r="E36" s="341">
        <v>87</v>
      </c>
      <c r="F36" s="283" t="s">
        <v>291</v>
      </c>
      <c r="G36" s="332" t="s">
        <v>343</v>
      </c>
      <c r="H36" s="283" t="s">
        <v>361</v>
      </c>
    </row>
    <row r="37" spans="1:8" ht="15">
      <c r="A37" s="309"/>
      <c r="B37" s="310" t="s">
        <v>282</v>
      </c>
      <c r="C37" s="339">
        <v>25</v>
      </c>
      <c r="D37" s="340">
        <v>25</v>
      </c>
      <c r="E37" s="341">
        <v>42</v>
      </c>
      <c r="F37" s="283" t="s">
        <v>291</v>
      </c>
      <c r="G37" s="332" t="s">
        <v>343</v>
      </c>
      <c r="H37" s="283" t="s">
        <v>361</v>
      </c>
    </row>
    <row r="38" spans="1:8" ht="15">
      <c r="A38" s="309"/>
      <c r="B38" s="310" t="s">
        <v>283</v>
      </c>
      <c r="C38" s="339">
        <v>25</v>
      </c>
      <c r="D38" s="341">
        <v>59</v>
      </c>
      <c r="E38" s="341">
        <v>85</v>
      </c>
      <c r="F38" s="283" t="s">
        <v>291</v>
      </c>
      <c r="G38" s="332" t="s">
        <v>343</v>
      </c>
      <c r="H38" s="283" t="s">
        <v>361</v>
      </c>
    </row>
    <row r="39" spans="1:8" ht="15">
      <c r="A39" s="309"/>
      <c r="B39" s="310" t="s">
        <v>284</v>
      </c>
      <c r="C39" s="339">
        <v>50</v>
      </c>
      <c r="D39" s="340">
        <v>50</v>
      </c>
      <c r="E39" s="340">
        <v>50</v>
      </c>
      <c r="F39" s="283" t="s">
        <v>291</v>
      </c>
      <c r="G39" s="332" t="s">
        <v>343</v>
      </c>
      <c r="H39" s="283" t="s">
        <v>361</v>
      </c>
    </row>
    <row r="40" spans="1:8" ht="15">
      <c r="A40" s="309"/>
      <c r="B40" s="310" t="s">
        <v>285</v>
      </c>
      <c r="C40" s="342">
        <v>110</v>
      </c>
      <c r="D40" s="340">
        <v>50</v>
      </c>
      <c r="E40" s="341">
        <v>390</v>
      </c>
      <c r="F40" s="283" t="s">
        <v>291</v>
      </c>
      <c r="G40" s="332" t="s">
        <v>343</v>
      </c>
      <c r="H40" s="283" t="s">
        <v>361</v>
      </c>
    </row>
    <row r="41" spans="1:8" ht="15">
      <c r="A41" s="309"/>
      <c r="B41" s="310" t="s">
        <v>286</v>
      </c>
      <c r="C41" s="343">
        <v>50</v>
      </c>
      <c r="D41" s="344">
        <v>50</v>
      </c>
      <c r="E41" s="345">
        <v>100</v>
      </c>
      <c r="F41" s="283" t="s">
        <v>291</v>
      </c>
      <c r="G41" s="332" t="s">
        <v>287</v>
      </c>
      <c r="H41" s="283" t="s">
        <v>361</v>
      </c>
    </row>
    <row r="42" spans="1:8" ht="15">
      <c r="A42" s="299"/>
      <c r="B42" s="346" t="s">
        <v>288</v>
      </c>
      <c r="C42" s="347">
        <v>860</v>
      </c>
      <c r="D42" s="348">
        <v>1100</v>
      </c>
      <c r="E42" s="349">
        <v>5000</v>
      </c>
      <c r="F42" s="279" t="s">
        <v>291</v>
      </c>
      <c r="G42" s="239" t="s">
        <v>343</v>
      </c>
      <c r="H42" s="279" t="s">
        <v>361</v>
      </c>
    </row>
    <row r="43" spans="1:8" ht="15">
      <c r="A43" s="309"/>
      <c r="B43" s="350" t="s">
        <v>289</v>
      </c>
      <c r="C43" s="347">
        <v>280</v>
      </c>
      <c r="D43" s="349">
        <v>510</v>
      </c>
      <c r="E43" s="349">
        <v>810</v>
      </c>
      <c r="F43" s="283" t="s">
        <v>291</v>
      </c>
      <c r="G43" s="332" t="s">
        <v>343</v>
      </c>
      <c r="H43" s="283" t="s">
        <v>361</v>
      </c>
    </row>
    <row r="44" spans="1:8" ht="15">
      <c r="A44" s="312"/>
      <c r="B44" s="313" t="s">
        <v>290</v>
      </c>
      <c r="C44" s="347">
        <v>580</v>
      </c>
      <c r="D44" s="349">
        <v>590</v>
      </c>
      <c r="E44" s="349">
        <v>4200</v>
      </c>
      <c r="F44" s="289" t="s">
        <v>291</v>
      </c>
      <c r="G44" s="335" t="s">
        <v>343</v>
      </c>
      <c r="H44" s="289" t="s">
        <v>361</v>
      </c>
    </row>
    <row r="45" spans="1:8" ht="15">
      <c r="A45" s="304" t="s">
        <v>354</v>
      </c>
      <c r="B45" s="305"/>
      <c r="C45" s="321"/>
      <c r="D45" s="305"/>
      <c r="E45" s="321"/>
      <c r="F45" s="325"/>
      <c r="G45" s="305"/>
      <c r="H45" s="351"/>
    </row>
    <row r="46" spans="1:8" ht="15">
      <c r="A46" s="304"/>
      <c r="B46" s="322" t="s">
        <v>343</v>
      </c>
      <c r="C46" s="323">
        <v>14</v>
      </c>
      <c r="D46" s="323">
        <v>12.9</v>
      </c>
      <c r="E46" s="323">
        <v>10.5</v>
      </c>
      <c r="F46" s="245" t="s">
        <v>355</v>
      </c>
      <c r="G46" s="245" t="s">
        <v>343</v>
      </c>
      <c r="H46" s="245" t="s">
        <v>33</v>
      </c>
    </row>
    <row r="47" spans="1:8" ht="15">
      <c r="A47" s="304" t="s">
        <v>370</v>
      </c>
      <c r="B47" s="305"/>
      <c r="C47" s="324"/>
      <c r="D47" s="325"/>
      <c r="E47" s="324"/>
      <c r="F47" s="325"/>
      <c r="G47" s="305"/>
      <c r="H47" s="306"/>
    </row>
    <row r="48" spans="1:8" ht="15">
      <c r="A48" s="304"/>
      <c r="B48" s="322" t="s">
        <v>343</v>
      </c>
      <c r="C48" s="326">
        <v>1.2</v>
      </c>
      <c r="D48" s="326">
        <v>1</v>
      </c>
      <c r="E48" s="326">
        <v>1</v>
      </c>
      <c r="F48" s="245" t="s">
        <v>355</v>
      </c>
      <c r="G48" s="245" t="s">
        <v>343</v>
      </c>
      <c r="H48" s="245" t="s">
        <v>33</v>
      </c>
    </row>
    <row r="49" spans="1:8" ht="15">
      <c r="A49" s="352" t="s">
        <v>292</v>
      </c>
      <c r="B49" s="316"/>
      <c r="C49" s="316"/>
      <c r="D49" s="316"/>
      <c r="E49" s="316"/>
      <c r="F49" s="316"/>
      <c r="G49" s="316"/>
      <c r="H49" s="316"/>
    </row>
    <row r="50" spans="1:8" ht="15">
      <c r="A50" s="299"/>
      <c r="B50" s="300"/>
      <c r="C50" s="301" t="s">
        <v>334</v>
      </c>
      <c r="D50" s="301" t="s">
        <v>335</v>
      </c>
      <c r="E50" s="301" t="s">
        <v>336</v>
      </c>
      <c r="F50" s="302" t="s">
        <v>337</v>
      </c>
      <c r="G50" s="301" t="s">
        <v>338</v>
      </c>
      <c r="H50" s="303" t="s">
        <v>339</v>
      </c>
    </row>
    <row r="51" spans="1:8" ht="15">
      <c r="A51" s="304" t="s">
        <v>372</v>
      </c>
      <c r="B51" s="305"/>
      <c r="C51" s="300"/>
      <c r="D51" s="300"/>
      <c r="E51" s="300"/>
      <c r="F51" s="300"/>
      <c r="G51" s="305"/>
      <c r="H51" s="331"/>
    </row>
    <row r="52" spans="1:8" ht="15">
      <c r="A52" s="299"/>
      <c r="B52" s="319" t="s">
        <v>373</v>
      </c>
      <c r="C52" s="318">
        <v>0.2916666666666667</v>
      </c>
      <c r="D52" s="318">
        <v>0.3225</v>
      </c>
      <c r="E52" s="291">
        <v>2.31</v>
      </c>
      <c r="F52" s="308" t="s">
        <v>371</v>
      </c>
      <c r="G52" s="239" t="s">
        <v>343</v>
      </c>
      <c r="H52" s="279" t="s">
        <v>361</v>
      </c>
    </row>
    <row r="53" spans="1:8" ht="15">
      <c r="A53" s="309"/>
      <c r="B53" s="319" t="s">
        <v>374</v>
      </c>
      <c r="C53" s="320">
        <v>0.5833333333333334</v>
      </c>
      <c r="D53" s="320">
        <v>0.645</v>
      </c>
      <c r="E53" s="320">
        <v>0.525</v>
      </c>
      <c r="F53" s="311" t="s">
        <v>371</v>
      </c>
      <c r="G53" s="332" t="s">
        <v>343</v>
      </c>
      <c r="H53" s="283" t="s">
        <v>361</v>
      </c>
    </row>
    <row r="54" spans="1:8" ht="15">
      <c r="A54" s="309"/>
      <c r="B54" s="319" t="s">
        <v>375</v>
      </c>
      <c r="C54" s="320">
        <v>0.2916666666666667</v>
      </c>
      <c r="D54" s="320">
        <v>0.3225</v>
      </c>
      <c r="E54" s="320">
        <v>0.2625</v>
      </c>
      <c r="F54" s="311" t="s">
        <v>371</v>
      </c>
      <c r="G54" s="332" t="s">
        <v>343</v>
      </c>
      <c r="H54" s="283" t="s">
        <v>361</v>
      </c>
    </row>
    <row r="55" spans="1:8" ht="15">
      <c r="A55" s="309"/>
      <c r="B55" s="319" t="s">
        <v>376</v>
      </c>
      <c r="C55" s="320">
        <v>0.2916666666666667</v>
      </c>
      <c r="D55" s="320">
        <v>0.3225</v>
      </c>
      <c r="E55" s="292">
        <v>1.785</v>
      </c>
      <c r="F55" s="311" t="s">
        <v>371</v>
      </c>
      <c r="G55" s="332" t="s">
        <v>343</v>
      </c>
      <c r="H55" s="283" t="s">
        <v>361</v>
      </c>
    </row>
    <row r="56" spans="1:8" ht="15">
      <c r="A56" s="309"/>
      <c r="B56" s="319" t="s">
        <v>377</v>
      </c>
      <c r="C56" s="292">
        <v>1.6333333333333335</v>
      </c>
      <c r="D56" s="292">
        <v>2.967</v>
      </c>
      <c r="E56" s="292">
        <v>17.115</v>
      </c>
      <c r="F56" s="311" t="s">
        <v>371</v>
      </c>
      <c r="G56" s="332" t="s">
        <v>343</v>
      </c>
      <c r="H56" s="283" t="s">
        <v>361</v>
      </c>
    </row>
    <row r="57" spans="1:8" ht="15">
      <c r="A57" s="309"/>
      <c r="B57" s="319" t="s">
        <v>378</v>
      </c>
      <c r="C57" s="320">
        <v>0.2916666666666667</v>
      </c>
      <c r="D57" s="320">
        <v>0.3225</v>
      </c>
      <c r="E57" s="292">
        <v>3.15</v>
      </c>
      <c r="F57" s="311" t="s">
        <v>371</v>
      </c>
      <c r="G57" s="332" t="s">
        <v>343</v>
      </c>
      <c r="H57" s="283" t="s">
        <v>361</v>
      </c>
    </row>
    <row r="58" spans="1:8" ht="15">
      <c r="A58" s="309"/>
      <c r="B58" s="319" t="s">
        <v>379</v>
      </c>
      <c r="C58" s="292">
        <v>1.1666666666666667</v>
      </c>
      <c r="D58" s="292">
        <v>0.7482000000000001</v>
      </c>
      <c r="E58" s="292">
        <v>7.875</v>
      </c>
      <c r="F58" s="311" t="s">
        <v>371</v>
      </c>
      <c r="G58" s="332" t="s">
        <v>343</v>
      </c>
      <c r="H58" s="283" t="s">
        <v>361</v>
      </c>
    </row>
    <row r="59" spans="1:8" ht="15">
      <c r="A59" s="309"/>
      <c r="B59" s="319" t="s">
        <v>380</v>
      </c>
      <c r="C59" s="292">
        <v>1.0266666666666668</v>
      </c>
      <c r="D59" s="292">
        <v>1.0191000000000001</v>
      </c>
      <c r="E59" s="292">
        <v>6.09</v>
      </c>
      <c r="F59" s="311" t="s">
        <v>371</v>
      </c>
      <c r="G59" s="332" t="s">
        <v>343</v>
      </c>
      <c r="H59" s="283" t="s">
        <v>361</v>
      </c>
    </row>
    <row r="60" spans="1:8" ht="15">
      <c r="A60" s="309"/>
      <c r="B60" s="319" t="s">
        <v>279</v>
      </c>
      <c r="C60" s="320">
        <v>0.2916666666666667</v>
      </c>
      <c r="D60" s="292">
        <v>1.548</v>
      </c>
      <c r="E60" s="292">
        <v>2.625</v>
      </c>
      <c r="F60" s="311" t="s">
        <v>371</v>
      </c>
      <c r="G60" s="332" t="s">
        <v>343</v>
      </c>
      <c r="H60" s="283" t="s">
        <v>361</v>
      </c>
    </row>
    <row r="61" spans="1:8" ht="15">
      <c r="A61" s="309"/>
      <c r="B61" s="319" t="s">
        <v>280</v>
      </c>
      <c r="C61" s="292">
        <v>0.8866666666666667</v>
      </c>
      <c r="D61" s="292">
        <v>1.935</v>
      </c>
      <c r="E61" s="292">
        <v>2.52</v>
      </c>
      <c r="F61" s="311" t="s">
        <v>371</v>
      </c>
      <c r="G61" s="332" t="s">
        <v>343</v>
      </c>
      <c r="H61" s="283" t="s">
        <v>361</v>
      </c>
    </row>
    <row r="62" spans="1:8" ht="15">
      <c r="A62" s="309"/>
      <c r="B62" s="319" t="s">
        <v>281</v>
      </c>
      <c r="C62" s="320">
        <v>0.2916666666666667</v>
      </c>
      <c r="D62" s="292">
        <v>0.6837</v>
      </c>
      <c r="E62" s="292">
        <v>0.9135</v>
      </c>
      <c r="F62" s="311" t="s">
        <v>371</v>
      </c>
      <c r="G62" s="332" t="s">
        <v>343</v>
      </c>
      <c r="H62" s="283" t="s">
        <v>361</v>
      </c>
    </row>
    <row r="63" spans="1:8" ht="15">
      <c r="A63" s="309"/>
      <c r="B63" s="319" t="s">
        <v>282</v>
      </c>
      <c r="C63" s="320">
        <v>0.2916666666666667</v>
      </c>
      <c r="D63" s="320">
        <v>0.3225</v>
      </c>
      <c r="E63" s="292">
        <v>0.441</v>
      </c>
      <c r="F63" s="311" t="s">
        <v>371</v>
      </c>
      <c r="G63" s="332" t="s">
        <v>343</v>
      </c>
      <c r="H63" s="283" t="s">
        <v>361</v>
      </c>
    </row>
    <row r="64" spans="1:8" ht="15">
      <c r="A64" s="309"/>
      <c r="B64" s="319" t="s">
        <v>283</v>
      </c>
      <c r="C64" s="320">
        <v>0.2916666666666667</v>
      </c>
      <c r="D64" s="292">
        <v>0.7611</v>
      </c>
      <c r="E64" s="292">
        <v>0.8925</v>
      </c>
      <c r="F64" s="311" t="s">
        <v>371</v>
      </c>
      <c r="G64" s="332" t="s">
        <v>343</v>
      </c>
      <c r="H64" s="283" t="s">
        <v>361</v>
      </c>
    </row>
    <row r="65" spans="1:8" ht="15">
      <c r="A65" s="309"/>
      <c r="B65" s="319" t="s">
        <v>284</v>
      </c>
      <c r="C65" s="320">
        <v>0.5833333333333334</v>
      </c>
      <c r="D65" s="320">
        <v>0.645</v>
      </c>
      <c r="E65" s="320">
        <v>0.525</v>
      </c>
      <c r="F65" s="311" t="s">
        <v>371</v>
      </c>
      <c r="G65" s="332" t="s">
        <v>343</v>
      </c>
      <c r="H65" s="283" t="s">
        <v>361</v>
      </c>
    </row>
    <row r="66" spans="1:8" ht="15">
      <c r="A66" s="309"/>
      <c r="B66" s="319" t="s">
        <v>285</v>
      </c>
      <c r="C66" s="292">
        <v>1.2833333333333334</v>
      </c>
      <c r="D66" s="320">
        <v>0.645</v>
      </c>
      <c r="E66" s="292">
        <v>4.095</v>
      </c>
      <c r="F66" s="311" t="s">
        <v>371</v>
      </c>
      <c r="G66" s="332" t="s">
        <v>343</v>
      </c>
      <c r="H66" s="283" t="s">
        <v>361</v>
      </c>
    </row>
    <row r="67" spans="1:8" ht="15">
      <c r="A67" s="309"/>
      <c r="B67" s="319" t="s">
        <v>286</v>
      </c>
      <c r="C67" s="353">
        <v>0.5833333333333334</v>
      </c>
      <c r="D67" s="320">
        <v>0.645</v>
      </c>
      <c r="E67" s="292">
        <v>1.05</v>
      </c>
      <c r="F67" s="311" t="s">
        <v>371</v>
      </c>
      <c r="G67" s="332" t="s">
        <v>287</v>
      </c>
      <c r="H67" s="283" t="s">
        <v>361</v>
      </c>
    </row>
    <row r="68" spans="1:8" ht="15">
      <c r="A68" s="299"/>
      <c r="B68" s="354" t="s">
        <v>288</v>
      </c>
      <c r="C68" s="291">
        <v>10.033333333333333</v>
      </c>
      <c r="D68" s="291">
        <v>14.19</v>
      </c>
      <c r="E68" s="291">
        <v>52.5</v>
      </c>
      <c r="F68" s="308" t="s">
        <v>371</v>
      </c>
      <c r="G68" s="239" t="s">
        <v>343</v>
      </c>
      <c r="H68" s="279" t="s">
        <v>361</v>
      </c>
    </row>
    <row r="69" spans="1:8" ht="15">
      <c r="A69" s="309"/>
      <c r="B69" s="355" t="s">
        <v>289</v>
      </c>
      <c r="C69" s="292">
        <v>3.266666666666667</v>
      </c>
      <c r="D69" s="356">
        <v>6.579000000000001</v>
      </c>
      <c r="E69" s="292">
        <v>8.505</v>
      </c>
      <c r="F69" s="311" t="s">
        <v>371</v>
      </c>
      <c r="G69" s="332" t="s">
        <v>343</v>
      </c>
      <c r="H69" s="283" t="s">
        <v>361</v>
      </c>
    </row>
    <row r="70" spans="1:8" ht="15">
      <c r="A70" s="312"/>
      <c r="B70" s="357" t="s">
        <v>290</v>
      </c>
      <c r="C70" s="288">
        <v>6.766666666666667</v>
      </c>
      <c r="D70" s="288">
        <v>7.611</v>
      </c>
      <c r="E70" s="288">
        <v>44.1</v>
      </c>
      <c r="F70" s="315" t="s">
        <v>371</v>
      </c>
      <c r="G70" s="335" t="s">
        <v>343</v>
      </c>
      <c r="H70" s="289" t="s">
        <v>361</v>
      </c>
    </row>
    <row r="71" spans="1:8" ht="15">
      <c r="A71" s="304" t="s">
        <v>370</v>
      </c>
      <c r="B71" s="305"/>
      <c r="C71" s="324"/>
      <c r="D71" s="325"/>
      <c r="E71" s="324"/>
      <c r="F71" s="325"/>
      <c r="G71" s="305"/>
      <c r="H71" s="306"/>
    </row>
    <row r="72" spans="1:8" ht="15">
      <c r="A72" s="304"/>
      <c r="B72" s="322" t="s">
        <v>343</v>
      </c>
      <c r="C72" s="326">
        <v>1.2</v>
      </c>
      <c r="D72" s="326">
        <v>1</v>
      </c>
      <c r="E72" s="326">
        <v>1</v>
      </c>
      <c r="F72" s="245" t="s">
        <v>355</v>
      </c>
      <c r="G72" s="245" t="s">
        <v>343</v>
      </c>
      <c r="H72" s="245" t="s">
        <v>33</v>
      </c>
    </row>
    <row r="73" spans="1:8" ht="15">
      <c r="A73" s="316"/>
      <c r="B73" s="316"/>
      <c r="C73" s="316"/>
      <c r="D73" s="316"/>
      <c r="E73" s="316"/>
      <c r="F73" s="316"/>
      <c r="G73" s="316"/>
      <c r="H73" s="316"/>
    </row>
    <row r="74" spans="1:8" ht="15">
      <c r="A74" s="298" t="s">
        <v>357</v>
      </c>
      <c r="B74" s="316"/>
      <c r="C74" s="316"/>
      <c r="D74" s="316"/>
      <c r="E74" s="316"/>
      <c r="F74" s="316"/>
      <c r="G74" s="316"/>
      <c r="H74" s="3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workbookViewId="0" topLeftCell="D1482">
      <pane ySplit="1380" topLeftCell="BM57" activePane="bottomLeft" state="split"/>
      <selection pane="topLeft" activeCell="L1" sqref="L1:T1485"/>
      <selection pane="bottomLeft" activeCell="L1" sqref="L1:U74"/>
    </sheetView>
  </sheetViews>
  <sheetFormatPr defaultColWidth="11.00390625" defaultRowHeight="12"/>
  <cols>
    <col min="1" max="1" width="17.50390625" style="0" customWidth="1"/>
    <col min="2" max="2" width="22.125" style="0" customWidth="1"/>
    <col min="3" max="11" width="8.50390625" style="0" customWidth="1"/>
    <col min="12" max="12" width="22.375" style="0" customWidth="1"/>
    <col min="13" max="21" width="8.375" style="0" customWidth="1"/>
  </cols>
  <sheetData>
    <row r="1" spans="1:13" ht="13.5">
      <c r="A1" s="2" t="s">
        <v>320</v>
      </c>
      <c r="B1" s="2" t="s">
        <v>154</v>
      </c>
      <c r="C1" s="2"/>
      <c r="D1" s="2"/>
      <c r="E1" s="2"/>
      <c r="F1" s="2"/>
      <c r="G1" s="2"/>
      <c r="H1" s="2"/>
      <c r="I1" s="2"/>
      <c r="J1" s="2"/>
      <c r="K1" s="2"/>
      <c r="L1" s="2" t="s">
        <v>320</v>
      </c>
      <c r="M1" s="2" t="s">
        <v>154</v>
      </c>
    </row>
    <row r="2" spans="1:12" ht="13.5">
      <c r="A2" s="2" t="s">
        <v>321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321</v>
      </c>
    </row>
    <row r="3" spans="1:12" ht="13.5">
      <c r="A3" s="4" t="s">
        <v>144</v>
      </c>
      <c r="B3" s="4"/>
      <c r="C3" s="4" t="s">
        <v>34</v>
      </c>
      <c r="D3" s="4"/>
      <c r="E3" s="4"/>
      <c r="F3" s="4"/>
      <c r="G3" s="4"/>
      <c r="H3" s="4"/>
      <c r="I3" s="4"/>
      <c r="J3" s="4"/>
      <c r="K3" s="4"/>
      <c r="L3" s="4" t="s">
        <v>121</v>
      </c>
    </row>
    <row r="4" spans="1:21" ht="13.5">
      <c r="A4" s="5" t="s">
        <v>165</v>
      </c>
      <c r="B4" s="12" t="s">
        <v>268</v>
      </c>
      <c r="C4" s="18">
        <v>39464</v>
      </c>
      <c r="D4" s="18">
        <v>39490</v>
      </c>
      <c r="E4" s="18">
        <v>39517</v>
      </c>
      <c r="F4" s="18">
        <v>39540</v>
      </c>
      <c r="G4" s="18">
        <v>39580</v>
      </c>
      <c r="H4" s="18">
        <v>39631</v>
      </c>
      <c r="I4" s="18">
        <v>39667</v>
      </c>
      <c r="J4" s="18">
        <v>39700</v>
      </c>
      <c r="K4" s="18">
        <v>39729</v>
      </c>
      <c r="L4" s="12" t="s">
        <v>268</v>
      </c>
      <c r="M4" s="18">
        <v>39464</v>
      </c>
      <c r="N4" s="18">
        <v>39490</v>
      </c>
      <c r="O4" s="18">
        <v>39517</v>
      </c>
      <c r="P4" s="18">
        <v>39540</v>
      </c>
      <c r="Q4" s="18">
        <v>39580</v>
      </c>
      <c r="R4" s="18">
        <v>39631</v>
      </c>
      <c r="S4" s="18">
        <v>39667</v>
      </c>
      <c r="T4" s="18">
        <v>39700</v>
      </c>
      <c r="U4" s="18">
        <v>39729</v>
      </c>
    </row>
    <row r="5" spans="1:21" ht="13.5">
      <c r="A5" s="6"/>
      <c r="B5" s="13" t="s">
        <v>269</v>
      </c>
      <c r="C5" s="19"/>
      <c r="D5" s="121"/>
      <c r="E5" s="124"/>
      <c r="F5" s="123"/>
      <c r="G5" s="121"/>
      <c r="H5" s="121"/>
      <c r="I5" s="121"/>
      <c r="J5" s="121"/>
      <c r="K5" s="121"/>
      <c r="L5" s="139" t="s">
        <v>269</v>
      </c>
      <c r="M5" s="87"/>
      <c r="N5" s="88"/>
      <c r="O5" s="88"/>
      <c r="P5" s="88"/>
      <c r="Q5" s="88"/>
      <c r="R5" s="88"/>
      <c r="S5" s="88"/>
      <c r="T5" s="88"/>
      <c r="U5" s="89"/>
    </row>
    <row r="6" spans="1:21" ht="13.5">
      <c r="A6" s="7"/>
      <c r="B6" s="16" t="s">
        <v>241</v>
      </c>
      <c r="C6" s="20"/>
      <c r="D6" s="125" t="s">
        <v>246</v>
      </c>
      <c r="E6" s="125"/>
      <c r="F6" s="125"/>
      <c r="G6" s="125"/>
      <c r="H6" s="125"/>
      <c r="I6" s="125"/>
      <c r="J6" s="125"/>
      <c r="K6" s="125"/>
      <c r="L6" s="8" t="s">
        <v>241</v>
      </c>
      <c r="M6" s="143"/>
      <c r="N6" s="138"/>
      <c r="O6" s="138"/>
      <c r="P6" s="138"/>
      <c r="Q6" s="138"/>
      <c r="R6" s="138"/>
      <c r="S6" s="138"/>
      <c r="T6" s="138"/>
      <c r="U6" s="144"/>
    </row>
    <row r="7" spans="1:21" ht="13.5">
      <c r="A7" s="7"/>
      <c r="B7" s="16" t="s">
        <v>242</v>
      </c>
      <c r="C7" s="20"/>
      <c r="D7" s="125"/>
      <c r="E7" s="125"/>
      <c r="F7" s="125"/>
      <c r="G7" s="125"/>
      <c r="H7" s="125"/>
      <c r="I7" s="125"/>
      <c r="J7" s="125"/>
      <c r="K7" s="125"/>
      <c r="L7" s="8" t="s">
        <v>242</v>
      </c>
      <c r="M7" s="143"/>
      <c r="N7" s="138"/>
      <c r="O7" s="138"/>
      <c r="P7" s="138"/>
      <c r="Q7" s="138"/>
      <c r="R7" s="138"/>
      <c r="S7" s="138"/>
      <c r="T7" s="138"/>
      <c r="U7" s="144"/>
    </row>
    <row r="8" spans="1:21" ht="13.5">
      <c r="A8" s="8" t="s">
        <v>243</v>
      </c>
      <c r="B8" s="15" t="s">
        <v>244</v>
      </c>
      <c r="C8" s="20"/>
      <c r="D8" s="125" t="s">
        <v>246</v>
      </c>
      <c r="E8" s="125"/>
      <c r="F8" s="125"/>
      <c r="G8" s="125"/>
      <c r="H8" s="125"/>
      <c r="I8" s="125"/>
      <c r="J8" s="125"/>
      <c r="K8" s="125"/>
      <c r="L8" s="8" t="s">
        <v>244</v>
      </c>
      <c r="M8" s="143"/>
      <c r="N8" s="138"/>
      <c r="O8" s="138"/>
      <c r="P8" s="138"/>
      <c r="Q8" s="138"/>
      <c r="R8" s="138"/>
      <c r="S8" s="138"/>
      <c r="T8" s="138"/>
      <c r="U8" s="144"/>
    </row>
    <row r="9" spans="1:21" ht="13.5">
      <c r="A9" s="8"/>
      <c r="B9" s="16" t="s">
        <v>156</v>
      </c>
      <c r="C9" s="20"/>
      <c r="D9" s="125"/>
      <c r="E9" s="125"/>
      <c r="F9" s="125"/>
      <c r="G9" s="125"/>
      <c r="H9" s="125"/>
      <c r="I9" s="125"/>
      <c r="J9" s="125">
        <v>2200</v>
      </c>
      <c r="K9" s="125"/>
      <c r="L9" s="8" t="s">
        <v>156</v>
      </c>
      <c r="M9" s="143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0.0094996</v>
      </c>
      <c r="U9" s="144">
        <v>0</v>
      </c>
    </row>
    <row r="10" spans="1:21" ht="13.5">
      <c r="A10" s="8"/>
      <c r="B10" s="15" t="s">
        <v>245</v>
      </c>
      <c r="C10" s="20"/>
      <c r="D10" s="125" t="s">
        <v>246</v>
      </c>
      <c r="E10" s="125" t="s">
        <v>246</v>
      </c>
      <c r="F10" s="125"/>
      <c r="G10" s="125"/>
      <c r="H10" s="125"/>
      <c r="I10" s="125"/>
      <c r="J10" s="125"/>
      <c r="K10" s="125"/>
      <c r="L10" s="8" t="s">
        <v>245</v>
      </c>
      <c r="M10" s="143"/>
      <c r="N10" s="138"/>
      <c r="O10" s="138"/>
      <c r="P10" s="138"/>
      <c r="Q10" s="138"/>
      <c r="R10" s="138"/>
      <c r="S10" s="138"/>
      <c r="T10" s="138"/>
      <c r="U10" s="144"/>
    </row>
    <row r="11" spans="1:21" ht="13.5">
      <c r="A11" s="8"/>
      <c r="B11" s="126" t="s">
        <v>318</v>
      </c>
      <c r="C11" s="20"/>
      <c r="D11" s="125"/>
      <c r="E11" s="125"/>
      <c r="F11" s="125"/>
      <c r="G11" s="125"/>
      <c r="H11" s="125"/>
      <c r="I11" s="125"/>
      <c r="J11" s="125">
        <v>13700</v>
      </c>
      <c r="K11" s="125" t="s">
        <v>246</v>
      </c>
      <c r="L11" s="8" t="s">
        <v>318</v>
      </c>
      <c r="M11" s="143"/>
      <c r="N11" s="138"/>
      <c r="O11" s="138"/>
      <c r="P11" s="138"/>
      <c r="Q11" s="138"/>
      <c r="R11" s="138"/>
      <c r="S11" s="138"/>
      <c r="T11" s="138"/>
      <c r="U11" s="144"/>
    </row>
    <row r="12" spans="1:21" ht="13.5">
      <c r="A12" s="8"/>
      <c r="B12" s="16" t="s">
        <v>157</v>
      </c>
      <c r="C12" s="20" t="s">
        <v>246</v>
      </c>
      <c r="D12" s="125" t="s">
        <v>246</v>
      </c>
      <c r="E12" s="125"/>
      <c r="F12" s="125"/>
      <c r="G12" s="125" t="s">
        <v>246</v>
      </c>
      <c r="H12" s="125"/>
      <c r="I12" s="125"/>
      <c r="J12" s="125"/>
      <c r="K12" s="125"/>
      <c r="L12" s="8" t="s">
        <v>157</v>
      </c>
      <c r="M12" s="143"/>
      <c r="N12" s="138"/>
      <c r="O12" s="138"/>
      <c r="P12" s="138"/>
      <c r="Q12" s="138"/>
      <c r="R12" s="138"/>
      <c r="S12" s="138"/>
      <c r="T12" s="138"/>
      <c r="U12" s="144"/>
    </row>
    <row r="13" spans="1:21" ht="13.5">
      <c r="A13" s="8"/>
      <c r="B13" s="15" t="s">
        <v>96</v>
      </c>
      <c r="C13" s="20"/>
      <c r="D13" s="125"/>
      <c r="E13" s="125"/>
      <c r="F13" s="125"/>
      <c r="G13" s="125"/>
      <c r="H13" s="125"/>
      <c r="I13" s="125"/>
      <c r="J13" s="125"/>
      <c r="K13" s="125"/>
      <c r="L13" s="8" t="s">
        <v>96</v>
      </c>
      <c r="M13" s="143"/>
      <c r="N13" s="138"/>
      <c r="O13" s="138"/>
      <c r="P13" s="138"/>
      <c r="Q13" s="138"/>
      <c r="R13" s="138"/>
      <c r="S13" s="138"/>
      <c r="T13" s="138"/>
      <c r="U13" s="144"/>
    </row>
    <row r="14" spans="1:21" ht="13.5">
      <c r="A14" s="8"/>
      <c r="B14" s="16" t="s">
        <v>166</v>
      </c>
      <c r="C14" s="20" t="s">
        <v>246</v>
      </c>
      <c r="D14" s="125"/>
      <c r="E14" s="125"/>
      <c r="F14" s="125" t="s">
        <v>246</v>
      </c>
      <c r="G14" s="125"/>
      <c r="H14" s="125">
        <v>1400</v>
      </c>
      <c r="I14" s="125" t="s">
        <v>246</v>
      </c>
      <c r="J14" s="125" t="s">
        <v>246</v>
      </c>
      <c r="K14" s="125" t="s">
        <v>246</v>
      </c>
      <c r="L14" s="8" t="s">
        <v>166</v>
      </c>
      <c r="M14" s="143">
        <v>3.722E-06</v>
      </c>
      <c r="N14" s="138">
        <v>0</v>
      </c>
      <c r="O14" s="138">
        <v>0</v>
      </c>
      <c r="P14" s="138">
        <v>3.722E-06</v>
      </c>
      <c r="Q14" s="138">
        <v>0</v>
      </c>
      <c r="R14" s="138">
        <v>0.0052108</v>
      </c>
      <c r="S14" s="138">
        <v>3.722E-06</v>
      </c>
      <c r="T14" s="138">
        <v>3.722E-06</v>
      </c>
      <c r="U14" s="144">
        <v>3.722E-06</v>
      </c>
    </row>
    <row r="15" spans="1:21" ht="13.5">
      <c r="A15" s="8"/>
      <c r="B15" s="15" t="s">
        <v>247</v>
      </c>
      <c r="C15" s="20"/>
      <c r="D15" s="125"/>
      <c r="E15" s="125"/>
      <c r="F15" s="125"/>
      <c r="G15" s="125"/>
      <c r="H15" s="125"/>
      <c r="I15" s="125"/>
      <c r="J15" s="125"/>
      <c r="K15" s="125"/>
      <c r="L15" s="8" t="s">
        <v>247</v>
      </c>
      <c r="M15" s="143"/>
      <c r="N15" s="138"/>
      <c r="O15" s="138"/>
      <c r="P15" s="138"/>
      <c r="Q15" s="138"/>
      <c r="R15" s="138"/>
      <c r="S15" s="138"/>
      <c r="T15" s="138"/>
      <c r="U15" s="144"/>
    </row>
    <row r="16" spans="1:21" ht="13.5">
      <c r="A16" s="8"/>
      <c r="B16" s="15" t="s">
        <v>0</v>
      </c>
      <c r="C16" s="20"/>
      <c r="D16" s="125"/>
      <c r="E16" s="125" t="s">
        <v>246</v>
      </c>
      <c r="F16" s="125"/>
      <c r="G16" s="125" t="s">
        <v>246</v>
      </c>
      <c r="H16" s="125"/>
      <c r="I16" s="125"/>
      <c r="J16" s="125"/>
      <c r="K16" s="125"/>
      <c r="L16" s="8" t="s">
        <v>0</v>
      </c>
      <c r="M16" s="143"/>
      <c r="N16" s="138"/>
      <c r="O16" s="138"/>
      <c r="P16" s="138"/>
      <c r="Q16" s="138"/>
      <c r="R16" s="138"/>
      <c r="S16" s="138"/>
      <c r="T16" s="138"/>
      <c r="U16" s="144"/>
    </row>
    <row r="17" spans="1:21" ht="13.5">
      <c r="A17" s="8"/>
      <c r="B17" s="16" t="s">
        <v>1</v>
      </c>
      <c r="C17" s="20"/>
      <c r="D17" s="125"/>
      <c r="E17" s="125"/>
      <c r="F17" s="125"/>
      <c r="G17" s="125"/>
      <c r="H17" s="125"/>
      <c r="I17" s="125"/>
      <c r="J17" s="125" t="s">
        <v>246</v>
      </c>
      <c r="K17" s="125"/>
      <c r="L17" s="8" t="s">
        <v>1</v>
      </c>
      <c r="M17" s="143"/>
      <c r="N17" s="138"/>
      <c r="O17" s="138"/>
      <c r="P17" s="138"/>
      <c r="Q17" s="138"/>
      <c r="R17" s="138"/>
      <c r="S17" s="138"/>
      <c r="T17" s="138"/>
      <c r="U17" s="144"/>
    </row>
    <row r="18" spans="1:21" ht="13.5">
      <c r="A18" s="8"/>
      <c r="B18" s="16" t="s">
        <v>167</v>
      </c>
      <c r="C18" s="20"/>
      <c r="D18" s="125"/>
      <c r="E18" s="125">
        <v>145000</v>
      </c>
      <c r="F18" s="125">
        <v>229000</v>
      </c>
      <c r="G18" s="125"/>
      <c r="H18" s="125"/>
      <c r="I18" s="125"/>
      <c r="J18" s="125"/>
      <c r="K18" s="125"/>
      <c r="L18" s="8" t="s">
        <v>167</v>
      </c>
      <c r="M18" s="143">
        <v>0</v>
      </c>
      <c r="N18" s="138">
        <v>0</v>
      </c>
      <c r="O18" s="138">
        <v>0.04959</v>
      </c>
      <c r="P18" s="138">
        <v>0.078318</v>
      </c>
      <c r="Q18" s="138">
        <v>0</v>
      </c>
      <c r="R18" s="138">
        <v>0</v>
      </c>
      <c r="S18" s="138">
        <v>0</v>
      </c>
      <c r="T18" s="138">
        <v>0</v>
      </c>
      <c r="U18" s="144">
        <v>0</v>
      </c>
    </row>
    <row r="19" spans="1:21" ht="13.5">
      <c r="A19" s="8"/>
      <c r="B19" s="16" t="s">
        <v>270</v>
      </c>
      <c r="C19" s="20"/>
      <c r="D19" s="125"/>
      <c r="E19" s="125"/>
      <c r="F19" s="125"/>
      <c r="G19" s="125"/>
      <c r="H19" s="125"/>
      <c r="I19" s="125" t="s">
        <v>246</v>
      </c>
      <c r="J19" s="125" t="s">
        <v>246</v>
      </c>
      <c r="K19" s="125">
        <v>900</v>
      </c>
      <c r="L19" s="8" t="s">
        <v>270</v>
      </c>
      <c r="M19" s="143"/>
      <c r="N19" s="138"/>
      <c r="O19" s="138"/>
      <c r="P19" s="138"/>
      <c r="Q19" s="138"/>
      <c r="R19" s="138"/>
      <c r="S19" s="138"/>
      <c r="T19" s="138"/>
      <c r="U19" s="144"/>
    </row>
    <row r="20" spans="1:21" ht="13.5">
      <c r="A20" s="8"/>
      <c r="B20" s="16" t="s">
        <v>2</v>
      </c>
      <c r="C20" s="20" t="s">
        <v>246</v>
      </c>
      <c r="D20" s="125"/>
      <c r="E20" s="125"/>
      <c r="F20" s="125"/>
      <c r="G20" s="125"/>
      <c r="H20" s="125">
        <v>1300</v>
      </c>
      <c r="I20" s="125" t="s">
        <v>246</v>
      </c>
      <c r="J20" s="125"/>
      <c r="K20" s="125"/>
      <c r="L20" s="8" t="s">
        <v>2</v>
      </c>
      <c r="M20" s="143"/>
      <c r="N20" s="138"/>
      <c r="O20" s="138"/>
      <c r="P20" s="138"/>
      <c r="Q20" s="138"/>
      <c r="R20" s="138"/>
      <c r="S20" s="138"/>
      <c r="T20" s="138"/>
      <c r="U20" s="144"/>
    </row>
    <row r="21" spans="1:21" ht="13.5">
      <c r="A21" s="7" t="s">
        <v>158</v>
      </c>
      <c r="B21" s="16" t="s">
        <v>159</v>
      </c>
      <c r="C21" s="20">
        <v>200</v>
      </c>
      <c r="D21" s="125"/>
      <c r="E21" s="125"/>
      <c r="F21" s="125"/>
      <c r="G21" s="125"/>
      <c r="H21" s="125"/>
      <c r="I21" s="125" t="s">
        <v>246</v>
      </c>
      <c r="J21" s="125"/>
      <c r="K21" s="125">
        <v>2200</v>
      </c>
      <c r="L21" s="8" t="s">
        <v>159</v>
      </c>
      <c r="M21" s="143"/>
      <c r="N21" s="138"/>
      <c r="O21" s="138"/>
      <c r="P21" s="138"/>
      <c r="Q21" s="138"/>
      <c r="R21" s="138"/>
      <c r="S21" s="138"/>
      <c r="T21" s="138"/>
      <c r="U21" s="144"/>
    </row>
    <row r="22" spans="1:21" ht="13.5">
      <c r="A22" s="7" t="s">
        <v>160</v>
      </c>
      <c r="B22" s="16" t="s">
        <v>161</v>
      </c>
      <c r="C22" s="20"/>
      <c r="D22" s="125"/>
      <c r="E22" s="125"/>
      <c r="F22" s="125"/>
      <c r="G22" s="125"/>
      <c r="H22" s="125"/>
      <c r="I22" s="125" t="s">
        <v>246</v>
      </c>
      <c r="J22" s="125" t="s">
        <v>246</v>
      </c>
      <c r="K22" s="125" t="s">
        <v>246</v>
      </c>
      <c r="L22" s="8" t="s">
        <v>161</v>
      </c>
      <c r="M22" s="143"/>
      <c r="N22" s="138"/>
      <c r="O22" s="138"/>
      <c r="P22" s="138"/>
      <c r="Q22" s="138"/>
      <c r="R22" s="138"/>
      <c r="S22" s="138"/>
      <c r="T22" s="138"/>
      <c r="U22" s="144"/>
    </row>
    <row r="23" spans="1:21" ht="13.5">
      <c r="A23" s="7" t="s">
        <v>248</v>
      </c>
      <c r="B23" s="15" t="s">
        <v>249</v>
      </c>
      <c r="C23" s="127"/>
      <c r="D23" s="125"/>
      <c r="E23" s="125"/>
      <c r="F23" s="125"/>
      <c r="G23" s="125"/>
      <c r="H23" s="125">
        <v>300</v>
      </c>
      <c r="I23" s="125"/>
      <c r="J23" s="125"/>
      <c r="K23" s="125"/>
      <c r="L23" s="8" t="s">
        <v>249</v>
      </c>
      <c r="M23" s="143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0.0013188</v>
      </c>
      <c r="S23" s="138">
        <v>0</v>
      </c>
      <c r="T23" s="138">
        <v>0</v>
      </c>
      <c r="U23" s="144">
        <v>0</v>
      </c>
    </row>
    <row r="24" spans="1:21" ht="13.5">
      <c r="A24" s="7"/>
      <c r="B24" s="15" t="s">
        <v>162</v>
      </c>
      <c r="C24" s="127"/>
      <c r="D24" s="125"/>
      <c r="E24" s="125"/>
      <c r="F24" s="125"/>
      <c r="G24" s="125"/>
      <c r="H24" s="125"/>
      <c r="I24" s="125"/>
      <c r="J24" s="125">
        <v>10100</v>
      </c>
      <c r="K24" s="125">
        <v>2200</v>
      </c>
      <c r="L24" s="8" t="s">
        <v>162</v>
      </c>
      <c r="M24" s="143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0.0012322</v>
      </c>
      <c r="U24" s="144">
        <v>0.0002684</v>
      </c>
    </row>
    <row r="25" spans="1:21" ht="13.5">
      <c r="A25" s="7"/>
      <c r="B25" s="128" t="s">
        <v>319</v>
      </c>
      <c r="C25" s="127"/>
      <c r="D25" s="125"/>
      <c r="E25" s="125"/>
      <c r="F25" s="125"/>
      <c r="G25" s="125"/>
      <c r="H25" s="125"/>
      <c r="I25" s="125"/>
      <c r="J25" s="125" t="s">
        <v>246</v>
      </c>
      <c r="K25" s="125"/>
      <c r="L25" s="8" t="s">
        <v>319</v>
      </c>
      <c r="M25" s="143"/>
      <c r="N25" s="138"/>
      <c r="O25" s="138"/>
      <c r="P25" s="138"/>
      <c r="Q25" s="138"/>
      <c r="R25" s="138"/>
      <c r="S25" s="138"/>
      <c r="T25" s="138"/>
      <c r="U25" s="144"/>
    </row>
    <row r="26" spans="1:21" ht="13.5">
      <c r="A26" s="7"/>
      <c r="B26" s="15" t="s">
        <v>250</v>
      </c>
      <c r="C26" s="127"/>
      <c r="D26" s="125" t="s">
        <v>246</v>
      </c>
      <c r="E26" s="125"/>
      <c r="F26" s="125" t="s">
        <v>246</v>
      </c>
      <c r="G26" s="125"/>
      <c r="H26" s="125"/>
      <c r="I26" s="125"/>
      <c r="J26" s="125"/>
      <c r="K26" s="125"/>
      <c r="L26" s="8" t="s">
        <v>250</v>
      </c>
      <c r="M26" s="143"/>
      <c r="N26" s="138"/>
      <c r="O26" s="138"/>
      <c r="P26" s="138"/>
      <c r="Q26" s="138"/>
      <c r="R26" s="138"/>
      <c r="S26" s="138"/>
      <c r="T26" s="138"/>
      <c r="U26" s="144"/>
    </row>
    <row r="27" spans="1:21" ht="13.5">
      <c r="A27" s="7"/>
      <c r="B27" s="15" t="s">
        <v>271</v>
      </c>
      <c r="C27" s="127"/>
      <c r="D27" s="125">
        <v>2000</v>
      </c>
      <c r="E27" s="125">
        <v>193000</v>
      </c>
      <c r="F27" s="125">
        <v>3255000</v>
      </c>
      <c r="G27" s="125" t="s">
        <v>246</v>
      </c>
      <c r="H27" s="125"/>
      <c r="I27" s="125"/>
      <c r="J27" s="125">
        <v>2500</v>
      </c>
      <c r="K27" s="125"/>
      <c r="L27" s="8" t="s">
        <v>271</v>
      </c>
      <c r="M27" s="143">
        <v>0</v>
      </c>
      <c r="N27" s="138">
        <v>0.000334</v>
      </c>
      <c r="O27" s="138">
        <v>0.032231</v>
      </c>
      <c r="P27" s="138">
        <v>0.543585</v>
      </c>
      <c r="Q27" s="138">
        <v>1.67E-07</v>
      </c>
      <c r="R27" s="138">
        <v>0</v>
      </c>
      <c r="S27" s="138">
        <v>0</v>
      </c>
      <c r="T27" s="138">
        <v>0.0004175</v>
      </c>
      <c r="U27" s="144">
        <v>0</v>
      </c>
    </row>
    <row r="28" spans="1:21" ht="13.5">
      <c r="A28" s="7"/>
      <c r="B28" s="15" t="s">
        <v>251</v>
      </c>
      <c r="C28" s="127"/>
      <c r="D28" s="125">
        <v>300</v>
      </c>
      <c r="E28" s="125"/>
      <c r="F28" s="125"/>
      <c r="G28" s="125"/>
      <c r="H28" s="125"/>
      <c r="I28" s="125"/>
      <c r="J28" s="125"/>
      <c r="K28" s="125"/>
      <c r="L28" s="8" t="s">
        <v>251</v>
      </c>
      <c r="M28" s="143"/>
      <c r="N28" s="138"/>
      <c r="O28" s="138"/>
      <c r="P28" s="138"/>
      <c r="Q28" s="138"/>
      <c r="R28" s="138"/>
      <c r="S28" s="138"/>
      <c r="T28" s="138"/>
      <c r="U28" s="144"/>
    </row>
    <row r="29" spans="1:21" ht="13.5">
      <c r="A29" s="7"/>
      <c r="B29" s="15" t="s">
        <v>252</v>
      </c>
      <c r="C29" s="127"/>
      <c r="D29" s="125"/>
      <c r="E29" s="125" t="s">
        <v>246</v>
      </c>
      <c r="F29" s="125"/>
      <c r="G29" s="125"/>
      <c r="H29" s="125"/>
      <c r="I29" s="125"/>
      <c r="J29" s="125"/>
      <c r="K29" s="125"/>
      <c r="L29" s="8" t="s">
        <v>252</v>
      </c>
      <c r="M29" s="143"/>
      <c r="N29" s="138"/>
      <c r="O29" s="138"/>
      <c r="P29" s="138"/>
      <c r="Q29" s="138"/>
      <c r="R29" s="138"/>
      <c r="S29" s="138"/>
      <c r="T29" s="138"/>
      <c r="U29" s="144"/>
    </row>
    <row r="30" spans="1:21" ht="13.5">
      <c r="A30" s="7"/>
      <c r="B30" s="15" t="s">
        <v>95</v>
      </c>
      <c r="C30" s="127"/>
      <c r="D30" s="125" t="s">
        <v>246</v>
      </c>
      <c r="E30" s="125">
        <v>42800</v>
      </c>
      <c r="F30" s="125"/>
      <c r="G30" s="125"/>
      <c r="H30" s="125"/>
      <c r="I30" s="125"/>
      <c r="J30" s="125"/>
      <c r="K30" s="125"/>
      <c r="L30" s="8" t="s">
        <v>95</v>
      </c>
      <c r="M30" s="143">
        <v>0</v>
      </c>
      <c r="N30" s="138">
        <v>4.906E-06</v>
      </c>
      <c r="O30" s="138">
        <v>0.2099768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44">
        <v>0</v>
      </c>
    </row>
    <row r="31" spans="1:21" ht="13.5">
      <c r="A31" s="7"/>
      <c r="B31" s="15" t="s">
        <v>220</v>
      </c>
      <c r="C31" s="127"/>
      <c r="D31" s="125"/>
      <c r="E31" s="125"/>
      <c r="F31" s="125"/>
      <c r="G31" s="125">
        <v>1300</v>
      </c>
      <c r="H31" s="125"/>
      <c r="I31" s="125"/>
      <c r="J31" s="125"/>
      <c r="K31" s="125"/>
      <c r="L31" s="8" t="s">
        <v>220</v>
      </c>
      <c r="M31" s="143"/>
      <c r="N31" s="138"/>
      <c r="O31" s="138"/>
      <c r="P31" s="138"/>
      <c r="Q31" s="138"/>
      <c r="R31" s="138"/>
      <c r="S31" s="138"/>
      <c r="T31" s="138"/>
      <c r="U31" s="144"/>
    </row>
    <row r="32" spans="1:21" ht="13.5">
      <c r="A32" s="7"/>
      <c r="B32" s="129" t="s">
        <v>272</v>
      </c>
      <c r="C32" s="127">
        <v>200</v>
      </c>
      <c r="D32" s="125">
        <f>SUM(D5:D31)</f>
        <v>2300</v>
      </c>
      <c r="E32" s="125">
        <f>SUM(E4:E31)</f>
        <v>420317</v>
      </c>
      <c r="F32" s="125">
        <f aca="true" t="shared" si="0" ref="F32:K32">SUM(F5:F31)</f>
        <v>3484000</v>
      </c>
      <c r="G32" s="125">
        <f t="shared" si="0"/>
        <v>1300</v>
      </c>
      <c r="H32" s="125">
        <f t="shared" si="0"/>
        <v>3000</v>
      </c>
      <c r="I32" s="125">
        <f t="shared" si="0"/>
        <v>0</v>
      </c>
      <c r="J32" s="125">
        <f t="shared" si="0"/>
        <v>28500</v>
      </c>
      <c r="K32" s="125">
        <f t="shared" si="0"/>
        <v>5300</v>
      </c>
      <c r="L32" s="140" t="s">
        <v>272</v>
      </c>
      <c r="M32" s="143">
        <v>4.1773E-05</v>
      </c>
      <c r="N32" s="138">
        <v>0.0008604190000000001</v>
      </c>
      <c r="O32" s="138">
        <v>0.29181857499999997</v>
      </c>
      <c r="P32" s="138">
        <v>0.621975802</v>
      </c>
      <c r="Q32" s="138">
        <v>2.841E-06</v>
      </c>
      <c r="R32" s="138">
        <v>0.0065296</v>
      </c>
      <c r="S32" s="138">
        <v>1.0182E-05</v>
      </c>
      <c r="T32" s="138">
        <v>0.011169312999999997</v>
      </c>
      <c r="U32" s="144">
        <v>0.0006744019999999999</v>
      </c>
    </row>
    <row r="33" spans="1:21" ht="13.5">
      <c r="A33" s="7"/>
      <c r="B33" s="130" t="s">
        <v>273</v>
      </c>
      <c r="C33" s="127"/>
      <c r="D33" s="125"/>
      <c r="E33" s="125"/>
      <c r="F33" s="125"/>
      <c r="G33" s="125"/>
      <c r="H33" s="125"/>
      <c r="I33" s="125"/>
      <c r="J33" s="125"/>
      <c r="K33" s="125"/>
      <c r="L33" s="141" t="s">
        <v>273</v>
      </c>
      <c r="M33" s="143"/>
      <c r="N33" s="138"/>
      <c r="O33" s="138"/>
      <c r="P33" s="138"/>
      <c r="Q33" s="138"/>
      <c r="R33" s="138"/>
      <c r="S33" s="138"/>
      <c r="T33" s="138"/>
      <c r="U33" s="144"/>
    </row>
    <row r="34" spans="1:21" ht="13.5">
      <c r="A34" s="7"/>
      <c r="B34" s="15" t="s">
        <v>37</v>
      </c>
      <c r="C34" s="131"/>
      <c r="D34" s="132"/>
      <c r="E34" s="132" t="s">
        <v>246</v>
      </c>
      <c r="F34" s="132"/>
      <c r="G34" s="132"/>
      <c r="H34" s="132" t="s">
        <v>246</v>
      </c>
      <c r="I34" s="132" t="s">
        <v>246</v>
      </c>
      <c r="J34" s="132"/>
      <c r="K34" s="132"/>
      <c r="L34" s="8" t="s">
        <v>37</v>
      </c>
      <c r="M34" s="143"/>
      <c r="N34" s="138"/>
      <c r="O34" s="138"/>
      <c r="P34" s="138"/>
      <c r="Q34" s="138"/>
      <c r="R34" s="138"/>
      <c r="S34" s="138"/>
      <c r="T34" s="138"/>
      <c r="U34" s="144"/>
    </row>
    <row r="35" spans="1:21" ht="13.5">
      <c r="A35" s="7"/>
      <c r="B35" s="15" t="s">
        <v>217</v>
      </c>
      <c r="C35" s="131"/>
      <c r="D35" s="132" t="s">
        <v>246</v>
      </c>
      <c r="E35" s="132"/>
      <c r="F35" s="132"/>
      <c r="G35" s="132" t="s">
        <v>246</v>
      </c>
      <c r="H35" s="132">
        <v>3.3</v>
      </c>
      <c r="I35" s="132">
        <v>7.5</v>
      </c>
      <c r="J35" s="132"/>
      <c r="K35" s="132"/>
      <c r="L35" s="8" t="s">
        <v>217</v>
      </c>
      <c r="M35" s="143"/>
      <c r="N35" s="138"/>
      <c r="O35" s="138"/>
      <c r="P35" s="138"/>
      <c r="Q35" s="138"/>
      <c r="R35" s="138"/>
      <c r="S35" s="138"/>
      <c r="T35" s="138"/>
      <c r="U35" s="144"/>
    </row>
    <row r="36" spans="1:21" ht="13.5">
      <c r="A36" s="7"/>
      <c r="B36" s="15" t="s">
        <v>218</v>
      </c>
      <c r="C36" s="127"/>
      <c r="D36" s="125"/>
      <c r="E36" s="125"/>
      <c r="F36" s="125"/>
      <c r="G36" s="125"/>
      <c r="H36" s="125" t="s">
        <v>246</v>
      </c>
      <c r="I36" s="125" t="s">
        <v>246</v>
      </c>
      <c r="J36" s="125"/>
      <c r="K36" s="125"/>
      <c r="L36" s="8" t="s">
        <v>218</v>
      </c>
      <c r="M36" s="143"/>
      <c r="N36" s="138"/>
      <c r="O36" s="138"/>
      <c r="P36" s="138"/>
      <c r="Q36" s="138"/>
      <c r="R36" s="138"/>
      <c r="S36" s="138"/>
      <c r="T36" s="138"/>
      <c r="U36" s="144"/>
    </row>
    <row r="37" spans="1:21" ht="13.5">
      <c r="A37" s="7"/>
      <c r="B37" s="130" t="s">
        <v>219</v>
      </c>
      <c r="C37" s="127"/>
      <c r="D37" s="125"/>
      <c r="E37" s="125"/>
      <c r="F37" s="125"/>
      <c r="G37" s="125"/>
      <c r="H37" s="125"/>
      <c r="I37" s="125"/>
      <c r="J37" s="125"/>
      <c r="K37" s="125"/>
      <c r="L37" s="141" t="s">
        <v>219</v>
      </c>
      <c r="M37" s="143"/>
      <c r="N37" s="138"/>
      <c r="O37" s="138"/>
      <c r="P37" s="138"/>
      <c r="Q37" s="138"/>
      <c r="R37" s="138"/>
      <c r="S37" s="138"/>
      <c r="T37" s="138"/>
      <c r="U37" s="144"/>
    </row>
    <row r="38" spans="1:21" ht="13.5">
      <c r="A38" s="7"/>
      <c r="B38" s="15" t="s">
        <v>274</v>
      </c>
      <c r="C38" s="127"/>
      <c r="D38" s="125"/>
      <c r="E38" s="125"/>
      <c r="F38" s="125"/>
      <c r="G38" s="125" t="s">
        <v>246</v>
      </c>
      <c r="H38" s="125"/>
      <c r="I38" s="125" t="s">
        <v>246</v>
      </c>
      <c r="J38" s="125">
        <v>700</v>
      </c>
      <c r="K38" s="125" t="s">
        <v>246</v>
      </c>
      <c r="L38" s="8" t="s">
        <v>274</v>
      </c>
      <c r="M38" s="143">
        <v>0</v>
      </c>
      <c r="N38" s="138">
        <v>0</v>
      </c>
      <c r="O38" s="138">
        <v>0</v>
      </c>
      <c r="P38" s="138">
        <v>0</v>
      </c>
      <c r="Q38" s="138">
        <v>0.000133772</v>
      </c>
      <c r="R38" s="138">
        <v>0</v>
      </c>
      <c r="S38" s="138">
        <v>0.000133772</v>
      </c>
      <c r="T38" s="138">
        <v>0.0936404</v>
      </c>
      <c r="U38" s="144">
        <v>0.000133772</v>
      </c>
    </row>
    <row r="39" spans="1:21" ht="13.5">
      <c r="A39" s="7"/>
      <c r="B39" s="15" t="s">
        <v>38</v>
      </c>
      <c r="C39" s="127"/>
      <c r="D39" s="125"/>
      <c r="E39" s="125"/>
      <c r="F39" s="125" t="s">
        <v>246</v>
      </c>
      <c r="G39" s="125">
        <v>700</v>
      </c>
      <c r="H39" s="125"/>
      <c r="I39" s="125"/>
      <c r="J39" s="125">
        <v>300</v>
      </c>
      <c r="K39" s="125"/>
      <c r="L39" s="8" t="s">
        <v>38</v>
      </c>
      <c r="M39" s="143">
        <v>0</v>
      </c>
      <c r="N39" s="138">
        <v>0</v>
      </c>
      <c r="O39" s="138">
        <v>0</v>
      </c>
      <c r="P39" s="138">
        <v>1.2141E-05</v>
      </c>
      <c r="Q39" s="138">
        <v>0.0084987</v>
      </c>
      <c r="R39" s="138">
        <v>0</v>
      </c>
      <c r="S39" s="138">
        <v>0</v>
      </c>
      <c r="T39" s="138">
        <v>0.0036423</v>
      </c>
      <c r="U39" s="144">
        <v>0</v>
      </c>
    </row>
    <row r="40" spans="1:21" ht="13.5">
      <c r="A40" s="7"/>
      <c r="B40" s="15" t="s">
        <v>275</v>
      </c>
      <c r="C40" s="127"/>
      <c r="D40" s="125"/>
      <c r="E40" s="125"/>
      <c r="F40" s="125"/>
      <c r="G40" s="125">
        <v>300</v>
      </c>
      <c r="H40" s="125"/>
      <c r="I40" s="125" t="s">
        <v>246</v>
      </c>
      <c r="J40" s="125">
        <v>300</v>
      </c>
      <c r="K40" s="125" t="s">
        <v>246</v>
      </c>
      <c r="L40" s="8" t="s">
        <v>275</v>
      </c>
      <c r="M40" s="143">
        <v>0</v>
      </c>
      <c r="N40" s="138">
        <v>0</v>
      </c>
      <c r="O40" s="138">
        <v>0</v>
      </c>
      <c r="P40" s="138">
        <v>0</v>
      </c>
      <c r="Q40" s="138">
        <v>0.0087861</v>
      </c>
      <c r="R40" s="138">
        <v>0</v>
      </c>
      <c r="S40" s="138">
        <v>2.9287E-05</v>
      </c>
      <c r="T40" s="138">
        <v>0.0087861</v>
      </c>
      <c r="U40" s="144">
        <v>2.9287E-05</v>
      </c>
    </row>
    <row r="41" spans="1:21" ht="13.5">
      <c r="A41" s="7"/>
      <c r="B41" s="15" t="s">
        <v>293</v>
      </c>
      <c r="C41" s="127"/>
      <c r="D41" s="133"/>
      <c r="E41" s="125"/>
      <c r="F41" s="125"/>
      <c r="G41" s="125"/>
      <c r="H41" s="125"/>
      <c r="I41" s="125"/>
      <c r="J41" s="125">
        <v>300</v>
      </c>
      <c r="K41" s="125"/>
      <c r="L41" s="8" t="s">
        <v>293</v>
      </c>
      <c r="M41" s="143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0.0031557</v>
      </c>
      <c r="U41" s="144">
        <v>0</v>
      </c>
    </row>
    <row r="42" spans="1:21" ht="13.5">
      <c r="A42" s="7"/>
      <c r="B42" s="15" t="s">
        <v>114</v>
      </c>
      <c r="C42" s="127"/>
      <c r="D42" s="133"/>
      <c r="E42" s="125"/>
      <c r="F42" s="125"/>
      <c r="G42" s="125"/>
      <c r="H42" s="125"/>
      <c r="I42" s="125">
        <v>71900</v>
      </c>
      <c r="J42" s="125"/>
      <c r="K42" s="125"/>
      <c r="L42" s="8" t="s">
        <v>114</v>
      </c>
      <c r="M42" s="143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0.0662199</v>
      </c>
      <c r="T42" s="138">
        <v>0</v>
      </c>
      <c r="U42" s="144">
        <v>9.21E-07</v>
      </c>
    </row>
    <row r="43" spans="1:21" ht="13.5">
      <c r="A43" s="7" t="s">
        <v>294</v>
      </c>
      <c r="B43" s="15" t="s">
        <v>266</v>
      </c>
      <c r="C43" s="127"/>
      <c r="D43" s="133"/>
      <c r="E43" s="125"/>
      <c r="F43" s="125">
        <v>43100</v>
      </c>
      <c r="G43" s="125"/>
      <c r="H43" s="125">
        <v>14400</v>
      </c>
      <c r="I43" s="125"/>
      <c r="J43" s="125"/>
      <c r="K43" s="125" t="s">
        <v>246</v>
      </c>
      <c r="L43" s="8" t="s">
        <v>225</v>
      </c>
      <c r="M43" s="143">
        <v>0</v>
      </c>
      <c r="N43" s="138">
        <v>1.354E-06</v>
      </c>
      <c r="O43" s="138">
        <v>0</v>
      </c>
      <c r="P43" s="138">
        <v>0.006</v>
      </c>
      <c r="Q43" s="138">
        <v>0</v>
      </c>
      <c r="R43" s="138">
        <v>0.002</v>
      </c>
      <c r="S43" s="138">
        <v>0</v>
      </c>
      <c r="T43" s="138">
        <v>0</v>
      </c>
      <c r="U43" s="144">
        <v>0</v>
      </c>
    </row>
    <row r="44" spans="1:21" ht="13.5">
      <c r="A44" s="7"/>
      <c r="B44" s="15" t="s">
        <v>225</v>
      </c>
      <c r="C44" s="127"/>
      <c r="D44" s="133" t="s">
        <v>246</v>
      </c>
      <c r="E44" s="125"/>
      <c r="F44" s="125">
        <v>1300</v>
      </c>
      <c r="G44" s="125"/>
      <c r="H44" s="125">
        <v>2900</v>
      </c>
      <c r="I44" s="125"/>
      <c r="J44" s="125"/>
      <c r="K44" s="125"/>
      <c r="L44" s="8" t="s">
        <v>266</v>
      </c>
      <c r="M44" s="143">
        <v>0</v>
      </c>
      <c r="N44" s="138">
        <v>0</v>
      </c>
      <c r="O44" s="138">
        <v>0</v>
      </c>
      <c r="P44" s="138">
        <v>0.002</v>
      </c>
      <c r="Q44" s="138">
        <v>0</v>
      </c>
      <c r="R44" s="138">
        <v>0.004</v>
      </c>
      <c r="S44" s="138">
        <v>0</v>
      </c>
      <c r="T44" s="138">
        <v>0</v>
      </c>
      <c r="U44" s="144">
        <v>0</v>
      </c>
    </row>
    <row r="45" spans="1:21" ht="13.5">
      <c r="A45" s="7" t="s">
        <v>21</v>
      </c>
      <c r="B45" s="15" t="s">
        <v>22</v>
      </c>
      <c r="C45" s="127"/>
      <c r="D45" s="133" t="s">
        <v>246</v>
      </c>
      <c r="E45" s="125"/>
      <c r="F45" s="125" t="s">
        <v>246</v>
      </c>
      <c r="G45" s="125" t="s">
        <v>246</v>
      </c>
      <c r="H45" s="125"/>
      <c r="I45" s="125"/>
      <c r="J45" s="125"/>
      <c r="K45" s="125"/>
      <c r="L45" s="8" t="s">
        <v>22</v>
      </c>
      <c r="M45" s="143"/>
      <c r="N45" s="138"/>
      <c r="O45" s="138"/>
      <c r="P45" s="138"/>
      <c r="Q45" s="138"/>
      <c r="R45" s="138"/>
      <c r="S45" s="138"/>
      <c r="T45" s="138"/>
      <c r="U45" s="144"/>
    </row>
    <row r="46" spans="1:21" ht="13.5">
      <c r="A46" s="7"/>
      <c r="B46" s="15" t="s">
        <v>295</v>
      </c>
      <c r="C46" s="127"/>
      <c r="D46" s="133"/>
      <c r="E46" s="125"/>
      <c r="F46" s="125"/>
      <c r="G46" s="125"/>
      <c r="H46" s="125"/>
      <c r="I46" s="125" t="s">
        <v>246</v>
      </c>
      <c r="J46" s="125">
        <v>1400</v>
      </c>
      <c r="K46" s="125">
        <v>300</v>
      </c>
      <c r="L46" s="8" t="s">
        <v>295</v>
      </c>
      <c r="M46" s="143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9.01E-07</v>
      </c>
      <c r="T46" s="138">
        <v>0.0012614</v>
      </c>
      <c r="U46" s="144">
        <v>0.0002703</v>
      </c>
    </row>
    <row r="47" spans="1:21" ht="13.5">
      <c r="A47" s="7"/>
      <c r="B47" s="15" t="s">
        <v>296</v>
      </c>
      <c r="C47" s="127"/>
      <c r="D47" s="133"/>
      <c r="E47" s="125"/>
      <c r="F47" s="125" t="s">
        <v>246</v>
      </c>
      <c r="G47" s="125"/>
      <c r="H47" s="125"/>
      <c r="I47" s="125"/>
      <c r="J47" s="125"/>
      <c r="K47" s="125"/>
      <c r="L47" s="8" t="s">
        <v>296</v>
      </c>
      <c r="M47" s="143"/>
      <c r="N47" s="138"/>
      <c r="O47" s="138"/>
      <c r="P47" s="138"/>
      <c r="Q47" s="138"/>
      <c r="R47" s="138"/>
      <c r="S47" s="138"/>
      <c r="T47" s="138"/>
      <c r="U47" s="144"/>
    </row>
    <row r="48" spans="1:21" ht="13.5">
      <c r="A48" s="7"/>
      <c r="B48" s="15" t="s">
        <v>297</v>
      </c>
      <c r="C48" s="127"/>
      <c r="D48" s="133"/>
      <c r="E48" s="125"/>
      <c r="F48" s="125"/>
      <c r="G48" s="125"/>
      <c r="H48" s="125"/>
      <c r="I48" s="125"/>
      <c r="J48" s="125" t="s">
        <v>246</v>
      </c>
      <c r="K48" s="125"/>
      <c r="L48" s="8" t="s">
        <v>297</v>
      </c>
      <c r="M48" s="143"/>
      <c r="N48" s="138"/>
      <c r="O48" s="138"/>
      <c r="P48" s="138"/>
      <c r="Q48" s="138"/>
      <c r="R48" s="138"/>
      <c r="S48" s="138"/>
      <c r="T48" s="138"/>
      <c r="U48" s="144"/>
    </row>
    <row r="49" spans="1:21" ht="13.5">
      <c r="A49" s="7"/>
      <c r="B49" s="129" t="s">
        <v>272</v>
      </c>
      <c r="C49" s="127">
        <v>0</v>
      </c>
      <c r="D49" s="133">
        <f aca="true" t="shared" si="1" ref="D49:K49">SUM(D38:D48)</f>
        <v>0</v>
      </c>
      <c r="E49" s="125">
        <f t="shared" si="1"/>
        <v>0</v>
      </c>
      <c r="F49" s="125">
        <f t="shared" si="1"/>
        <v>44400</v>
      </c>
      <c r="G49" s="125">
        <f t="shared" si="1"/>
        <v>1000</v>
      </c>
      <c r="H49" s="125">
        <f t="shared" si="1"/>
        <v>17300</v>
      </c>
      <c r="I49" s="125">
        <f t="shared" si="1"/>
        <v>71900</v>
      </c>
      <c r="J49" s="125">
        <f t="shared" si="1"/>
        <v>3000</v>
      </c>
      <c r="K49" s="125">
        <f t="shared" si="1"/>
        <v>300</v>
      </c>
      <c r="L49" s="140" t="s">
        <v>272</v>
      </c>
      <c r="M49" s="143">
        <v>0</v>
      </c>
      <c r="N49" s="138">
        <v>1.0758000000000001E-05</v>
      </c>
      <c r="O49" s="138">
        <v>0</v>
      </c>
      <c r="P49" s="138">
        <v>0.007506666</v>
      </c>
      <c r="Q49" s="138">
        <v>0.017427976</v>
      </c>
      <c r="R49" s="138">
        <v>0.0058274</v>
      </c>
      <c r="S49" s="138">
        <v>0.06638385999999999</v>
      </c>
      <c r="T49" s="138">
        <v>0.110492033</v>
      </c>
      <c r="U49" s="144">
        <v>0.00043428</v>
      </c>
    </row>
    <row r="50" spans="1:21" ht="13.5">
      <c r="A50" s="7"/>
      <c r="B50" s="130" t="s">
        <v>226</v>
      </c>
      <c r="C50" s="127"/>
      <c r="D50" s="133"/>
      <c r="E50" s="125"/>
      <c r="F50" s="125"/>
      <c r="G50" s="125"/>
      <c r="H50" s="125"/>
      <c r="I50" s="125"/>
      <c r="J50" s="125"/>
      <c r="K50" s="125"/>
      <c r="L50" s="141" t="s">
        <v>226</v>
      </c>
      <c r="M50" s="143"/>
      <c r="N50" s="138"/>
      <c r="O50" s="138"/>
      <c r="P50" s="138"/>
      <c r="Q50" s="138"/>
      <c r="R50" s="138"/>
      <c r="S50" s="138"/>
      <c r="T50" s="138"/>
      <c r="U50" s="144"/>
    </row>
    <row r="51" spans="1:21" ht="13.5">
      <c r="A51" s="7"/>
      <c r="B51" s="15" t="s">
        <v>263</v>
      </c>
      <c r="C51" s="127"/>
      <c r="D51" s="133"/>
      <c r="E51" s="125"/>
      <c r="F51" s="125"/>
      <c r="G51" s="125"/>
      <c r="H51" s="125"/>
      <c r="I51" s="125"/>
      <c r="J51" s="125"/>
      <c r="K51" s="125"/>
      <c r="L51" s="8" t="s">
        <v>23</v>
      </c>
      <c r="M51" s="143"/>
      <c r="N51" s="138"/>
      <c r="O51" s="138"/>
      <c r="P51" s="138"/>
      <c r="Q51" s="138"/>
      <c r="R51" s="138"/>
      <c r="S51" s="138"/>
      <c r="T51" s="138"/>
      <c r="U51" s="144"/>
    </row>
    <row r="52" spans="1:21" ht="13.5">
      <c r="A52" s="7" t="s">
        <v>168</v>
      </c>
      <c r="B52" s="15" t="s">
        <v>169</v>
      </c>
      <c r="C52" s="127"/>
      <c r="D52" s="133"/>
      <c r="E52" s="125" t="s">
        <v>246</v>
      </c>
      <c r="F52" s="125"/>
      <c r="G52" s="125"/>
      <c r="H52" s="125"/>
      <c r="I52" s="125"/>
      <c r="J52" s="125"/>
      <c r="K52" s="125"/>
      <c r="L52" s="8" t="s">
        <v>169</v>
      </c>
      <c r="M52" s="143"/>
      <c r="N52" s="138"/>
      <c r="O52" s="138"/>
      <c r="P52" s="138"/>
      <c r="Q52" s="138"/>
      <c r="R52" s="138"/>
      <c r="S52" s="138"/>
      <c r="T52" s="138"/>
      <c r="U52" s="144"/>
    </row>
    <row r="53" spans="1:21" ht="13.5">
      <c r="A53" s="7"/>
      <c r="B53" s="15" t="s">
        <v>227</v>
      </c>
      <c r="C53" s="127"/>
      <c r="D53" s="133" t="s">
        <v>246</v>
      </c>
      <c r="E53" s="125"/>
      <c r="F53" s="125" t="s">
        <v>246</v>
      </c>
      <c r="G53" s="125" t="s">
        <v>246</v>
      </c>
      <c r="H53" s="125" t="s">
        <v>246</v>
      </c>
      <c r="I53" s="125" t="s">
        <v>246</v>
      </c>
      <c r="J53" s="125" t="s">
        <v>246</v>
      </c>
      <c r="K53" s="125" t="s">
        <v>246</v>
      </c>
      <c r="L53" s="8" t="s">
        <v>227</v>
      </c>
      <c r="M53" s="143"/>
      <c r="N53" s="138"/>
      <c r="O53" s="138"/>
      <c r="P53" s="138"/>
      <c r="Q53" s="138"/>
      <c r="R53" s="138"/>
      <c r="S53" s="138"/>
      <c r="T53" s="138"/>
      <c r="U53" s="144"/>
    </row>
    <row r="54" spans="1:21" ht="13.5">
      <c r="A54" s="7"/>
      <c r="B54" s="130" t="s">
        <v>300</v>
      </c>
      <c r="C54" s="127"/>
      <c r="D54" s="133"/>
      <c r="E54" s="125"/>
      <c r="F54" s="125"/>
      <c r="G54" s="125"/>
      <c r="H54" s="125"/>
      <c r="I54" s="125"/>
      <c r="J54" s="125"/>
      <c r="K54" s="125"/>
      <c r="L54" s="141" t="s">
        <v>24</v>
      </c>
      <c r="M54" s="143"/>
      <c r="N54" s="138"/>
      <c r="O54" s="138"/>
      <c r="P54" s="138"/>
      <c r="Q54" s="138"/>
      <c r="R54" s="138"/>
      <c r="S54" s="138"/>
      <c r="T54" s="138"/>
      <c r="U54" s="144"/>
    </row>
    <row r="55" spans="1:21" ht="13.5">
      <c r="A55" s="7"/>
      <c r="B55" s="15" t="s">
        <v>228</v>
      </c>
      <c r="C55" s="127"/>
      <c r="D55" s="133"/>
      <c r="E55" s="125" t="s">
        <v>246</v>
      </c>
      <c r="F55" s="125" t="s">
        <v>246</v>
      </c>
      <c r="G55" s="125" t="s">
        <v>246</v>
      </c>
      <c r="H55" s="125" t="s">
        <v>246</v>
      </c>
      <c r="I55" s="125"/>
      <c r="J55" s="125"/>
      <c r="K55" s="125" t="s">
        <v>246</v>
      </c>
      <c r="L55" s="8" t="s">
        <v>228</v>
      </c>
      <c r="M55" s="143"/>
      <c r="N55" s="138"/>
      <c r="O55" s="138"/>
      <c r="P55" s="138"/>
      <c r="Q55" s="138"/>
      <c r="R55" s="138"/>
      <c r="S55" s="138"/>
      <c r="T55" s="138"/>
      <c r="U55" s="144"/>
    </row>
    <row r="56" spans="1:21" ht="13.5">
      <c r="A56" s="7"/>
      <c r="B56" s="130" t="s">
        <v>223</v>
      </c>
      <c r="C56" s="127"/>
      <c r="D56" s="133"/>
      <c r="E56" s="125"/>
      <c r="F56" s="125"/>
      <c r="G56" s="125"/>
      <c r="H56" s="125"/>
      <c r="I56" s="125"/>
      <c r="J56" s="125"/>
      <c r="K56" s="125"/>
      <c r="L56" s="141" t="s">
        <v>223</v>
      </c>
      <c r="M56" s="143"/>
      <c r="N56" s="138"/>
      <c r="O56" s="138"/>
      <c r="P56" s="138"/>
      <c r="Q56" s="138"/>
      <c r="R56" s="138"/>
      <c r="S56" s="138"/>
      <c r="T56" s="138"/>
      <c r="U56" s="144"/>
    </row>
    <row r="57" spans="1:21" ht="13.5">
      <c r="A57" s="7"/>
      <c r="B57" s="15" t="s">
        <v>170</v>
      </c>
      <c r="C57" s="127"/>
      <c r="D57" s="133" t="s">
        <v>246</v>
      </c>
      <c r="E57" s="125" t="s">
        <v>246</v>
      </c>
      <c r="F57" s="125"/>
      <c r="G57" s="125" t="s">
        <v>246</v>
      </c>
      <c r="H57" s="125"/>
      <c r="I57" s="125"/>
      <c r="J57" s="125"/>
      <c r="K57" s="125"/>
      <c r="L57" s="8" t="s">
        <v>170</v>
      </c>
      <c r="M57" s="143"/>
      <c r="N57" s="138"/>
      <c r="O57" s="138"/>
      <c r="P57" s="138"/>
      <c r="Q57" s="138"/>
      <c r="R57" s="138"/>
      <c r="S57" s="138"/>
      <c r="T57" s="138"/>
      <c r="U57" s="144"/>
    </row>
    <row r="58" spans="1:21" ht="13.5">
      <c r="A58" s="7"/>
      <c r="B58" s="130" t="s">
        <v>276</v>
      </c>
      <c r="C58" s="127"/>
      <c r="D58" s="133"/>
      <c r="E58" s="125"/>
      <c r="F58" s="125"/>
      <c r="G58" s="125"/>
      <c r="H58" s="125"/>
      <c r="I58" s="125"/>
      <c r="J58" s="125"/>
      <c r="K58" s="125"/>
      <c r="L58" s="141" t="s">
        <v>276</v>
      </c>
      <c r="M58" s="143"/>
      <c r="N58" s="138"/>
      <c r="O58" s="138"/>
      <c r="P58" s="138"/>
      <c r="Q58" s="138"/>
      <c r="R58" s="138"/>
      <c r="S58" s="138"/>
      <c r="T58" s="138"/>
      <c r="U58" s="144"/>
    </row>
    <row r="59" spans="1:21" ht="13.5">
      <c r="A59" s="7"/>
      <c r="B59" s="15" t="s">
        <v>301</v>
      </c>
      <c r="C59" s="127">
        <v>115000</v>
      </c>
      <c r="D59" s="133">
        <v>114000</v>
      </c>
      <c r="E59" s="125">
        <v>43100</v>
      </c>
      <c r="F59" s="125">
        <v>201000</v>
      </c>
      <c r="G59" s="125">
        <v>539000</v>
      </c>
      <c r="H59" s="125">
        <v>518000</v>
      </c>
      <c r="I59" s="125">
        <v>848000</v>
      </c>
      <c r="J59" s="125">
        <v>57500</v>
      </c>
      <c r="K59" s="125">
        <v>676000</v>
      </c>
      <c r="L59" s="8" t="s">
        <v>25</v>
      </c>
      <c r="M59" s="143">
        <v>0.003795</v>
      </c>
      <c r="N59" s="138">
        <v>0.003762</v>
      </c>
      <c r="O59" s="138">
        <v>0.0014223</v>
      </c>
      <c r="P59" s="138">
        <v>0.006633</v>
      </c>
      <c r="Q59" s="138">
        <v>0.017787</v>
      </c>
      <c r="R59" s="138">
        <v>0.017094</v>
      </c>
      <c r="S59" s="138">
        <v>0.027984</v>
      </c>
      <c r="T59" s="138">
        <v>0.0018975</v>
      </c>
      <c r="U59" s="144">
        <v>0.022308</v>
      </c>
    </row>
    <row r="60" spans="1:21" ht="13.5">
      <c r="A60" s="7"/>
      <c r="B60" s="15" t="s">
        <v>302</v>
      </c>
      <c r="C60" s="127">
        <v>71900</v>
      </c>
      <c r="D60" s="133">
        <v>14400</v>
      </c>
      <c r="E60" s="125">
        <v>57500</v>
      </c>
      <c r="F60" s="125">
        <v>259000</v>
      </c>
      <c r="G60" s="125">
        <v>108000</v>
      </c>
      <c r="H60" s="125">
        <v>158000</v>
      </c>
      <c r="I60" s="125">
        <v>115000</v>
      </c>
      <c r="J60" s="125">
        <v>28800</v>
      </c>
      <c r="K60" s="125">
        <v>201000</v>
      </c>
      <c r="L60" s="8" t="s">
        <v>26</v>
      </c>
      <c r="M60" s="143">
        <v>0.0230799</v>
      </c>
      <c r="N60" s="138">
        <v>0.0046224</v>
      </c>
      <c r="O60" s="138">
        <v>0.0184575</v>
      </c>
      <c r="P60" s="138">
        <v>0.083139</v>
      </c>
      <c r="Q60" s="138">
        <v>0.034668</v>
      </c>
      <c r="R60" s="138">
        <v>0.050718</v>
      </c>
      <c r="S60" s="138">
        <v>0.036915</v>
      </c>
      <c r="T60" s="138">
        <v>0.0092448</v>
      </c>
      <c r="U60" s="144">
        <v>0.064521</v>
      </c>
    </row>
    <row r="61" spans="1:21" ht="13.5">
      <c r="A61" s="7"/>
      <c r="B61" s="15" t="s">
        <v>115</v>
      </c>
      <c r="C61" s="127">
        <v>115000</v>
      </c>
      <c r="D61" s="133">
        <v>271000</v>
      </c>
      <c r="E61" s="125">
        <v>115000</v>
      </c>
      <c r="F61" s="125">
        <v>173000</v>
      </c>
      <c r="G61" s="125">
        <v>108000</v>
      </c>
      <c r="H61" s="125">
        <v>417000</v>
      </c>
      <c r="I61" s="125">
        <v>431000</v>
      </c>
      <c r="J61" s="125">
        <v>244000</v>
      </c>
      <c r="K61" s="125">
        <v>575000</v>
      </c>
      <c r="L61" s="8" t="s">
        <v>115</v>
      </c>
      <c r="M61" s="143">
        <v>0</v>
      </c>
      <c r="N61" s="138">
        <v>0.049051</v>
      </c>
      <c r="O61" s="138">
        <v>0.020815</v>
      </c>
      <c r="P61" s="138">
        <v>0.031313</v>
      </c>
      <c r="Q61" s="138">
        <v>0.019548</v>
      </c>
      <c r="R61" s="138">
        <v>0.075477</v>
      </c>
      <c r="S61" s="138">
        <v>0.078011</v>
      </c>
      <c r="T61" s="138">
        <v>0.044164</v>
      </c>
      <c r="U61" s="144">
        <v>0.104075</v>
      </c>
    </row>
    <row r="62" spans="1:21" ht="13.5">
      <c r="A62" s="7"/>
      <c r="B62" s="15" t="s">
        <v>303</v>
      </c>
      <c r="C62" s="127"/>
      <c r="D62" s="133"/>
      <c r="E62" s="125"/>
      <c r="F62" s="125">
        <v>144000</v>
      </c>
      <c r="G62" s="125"/>
      <c r="H62" s="125"/>
      <c r="I62" s="125"/>
      <c r="J62" s="125">
        <v>101000</v>
      </c>
      <c r="K62" s="125">
        <v>144000</v>
      </c>
      <c r="L62" s="8" t="s">
        <v>27</v>
      </c>
      <c r="M62" s="143">
        <v>0</v>
      </c>
      <c r="N62" s="138">
        <v>0</v>
      </c>
      <c r="O62" s="138">
        <v>0</v>
      </c>
      <c r="P62" s="138">
        <v>0.02448</v>
      </c>
      <c r="Q62" s="138">
        <v>0</v>
      </c>
      <c r="R62" s="138">
        <v>0</v>
      </c>
      <c r="S62" s="138">
        <v>0</v>
      </c>
      <c r="T62" s="138">
        <v>0.01717</v>
      </c>
      <c r="U62" s="144">
        <v>0.02448</v>
      </c>
    </row>
    <row r="63" spans="1:21" ht="13.5">
      <c r="A63" s="7"/>
      <c r="B63" s="15" t="s">
        <v>183</v>
      </c>
      <c r="C63" s="127"/>
      <c r="D63" s="133"/>
      <c r="E63" s="125">
        <v>43100</v>
      </c>
      <c r="F63" s="125">
        <v>101000</v>
      </c>
      <c r="G63" s="125">
        <v>151000</v>
      </c>
      <c r="H63" s="125" t="s">
        <v>246</v>
      </c>
      <c r="I63" s="125"/>
      <c r="J63" s="125">
        <v>71900</v>
      </c>
      <c r="K63" s="125">
        <v>28800</v>
      </c>
      <c r="L63" s="8" t="s">
        <v>183</v>
      </c>
      <c r="M63" s="143"/>
      <c r="N63" s="138"/>
      <c r="O63" s="138"/>
      <c r="P63" s="138"/>
      <c r="Q63" s="138"/>
      <c r="R63" s="138"/>
      <c r="S63" s="138"/>
      <c r="T63" s="138"/>
      <c r="U63" s="144"/>
    </row>
    <row r="64" spans="1:21" ht="13.5">
      <c r="A64" s="7"/>
      <c r="B64" s="129" t="s">
        <v>272</v>
      </c>
      <c r="C64" s="127">
        <v>301900</v>
      </c>
      <c r="D64" s="133">
        <f aca="true" t="shared" si="2" ref="D64:K64">SUM(D59:D63)</f>
        <v>399400</v>
      </c>
      <c r="E64" s="125">
        <f t="shared" si="2"/>
        <v>258700</v>
      </c>
      <c r="F64" s="125">
        <f t="shared" si="2"/>
        <v>878000</v>
      </c>
      <c r="G64" s="125">
        <f t="shared" si="2"/>
        <v>906000</v>
      </c>
      <c r="H64" s="125">
        <f t="shared" si="2"/>
        <v>1093000</v>
      </c>
      <c r="I64" s="125">
        <f t="shared" si="2"/>
        <v>1394000</v>
      </c>
      <c r="J64" s="125">
        <f t="shared" si="2"/>
        <v>503200</v>
      </c>
      <c r="K64" s="125">
        <f t="shared" si="2"/>
        <v>1624800</v>
      </c>
      <c r="L64" s="140" t="s">
        <v>272</v>
      </c>
      <c r="M64" s="143">
        <v>0.0268749</v>
      </c>
      <c r="N64" s="138">
        <v>0.0574354</v>
      </c>
      <c r="O64" s="138">
        <v>0.0406948</v>
      </c>
      <c r="P64" s="138">
        <v>0.145565</v>
      </c>
      <c r="Q64" s="138">
        <v>0.072003</v>
      </c>
      <c r="R64" s="138">
        <v>0.143289</v>
      </c>
      <c r="S64" s="138">
        <v>0.14290999999999998</v>
      </c>
      <c r="T64" s="138">
        <v>0.07247630000000001</v>
      </c>
      <c r="U64" s="144">
        <v>0.215384</v>
      </c>
    </row>
    <row r="65" spans="1:21" ht="13.5">
      <c r="A65" s="7"/>
      <c r="B65" s="130" t="s">
        <v>3</v>
      </c>
      <c r="C65" s="127"/>
      <c r="D65" s="133"/>
      <c r="E65" s="125"/>
      <c r="F65" s="125"/>
      <c r="G65" s="125"/>
      <c r="H65" s="125"/>
      <c r="I65" s="125"/>
      <c r="J65" s="125"/>
      <c r="K65" s="125"/>
      <c r="L65" s="141" t="s">
        <v>3</v>
      </c>
      <c r="M65" s="143"/>
      <c r="N65" s="138"/>
      <c r="O65" s="138"/>
      <c r="P65" s="138"/>
      <c r="Q65" s="138"/>
      <c r="R65" s="138"/>
      <c r="S65" s="138"/>
      <c r="T65" s="138"/>
      <c r="U65" s="144"/>
    </row>
    <row r="66" spans="1:21" ht="13.5">
      <c r="A66" s="7"/>
      <c r="B66" s="15" t="s">
        <v>304</v>
      </c>
      <c r="C66" s="127"/>
      <c r="D66" s="133"/>
      <c r="E66" s="125">
        <v>2200</v>
      </c>
      <c r="F66" s="125">
        <v>3100</v>
      </c>
      <c r="G66" s="125">
        <v>3100</v>
      </c>
      <c r="H66" s="125">
        <v>5100</v>
      </c>
      <c r="I66" s="125">
        <v>5400</v>
      </c>
      <c r="J66" s="125">
        <v>5400</v>
      </c>
      <c r="K66" s="125">
        <v>3200</v>
      </c>
      <c r="L66" s="8" t="s">
        <v>28</v>
      </c>
      <c r="M66" s="143"/>
      <c r="N66" s="138"/>
      <c r="O66" s="138"/>
      <c r="P66" s="138"/>
      <c r="Q66" s="138"/>
      <c r="R66" s="138"/>
      <c r="S66" s="138"/>
      <c r="T66" s="138"/>
      <c r="U66" s="144"/>
    </row>
    <row r="67" spans="1:21" ht="13.5">
      <c r="A67" s="7" t="s">
        <v>277</v>
      </c>
      <c r="B67" s="15" t="s">
        <v>4</v>
      </c>
      <c r="C67" s="127">
        <v>3400</v>
      </c>
      <c r="D67" s="133">
        <v>2000</v>
      </c>
      <c r="E67" s="125">
        <v>2300</v>
      </c>
      <c r="F67" s="125">
        <v>5600</v>
      </c>
      <c r="G67" s="125">
        <v>1800</v>
      </c>
      <c r="H67" s="125">
        <v>3600</v>
      </c>
      <c r="I67" s="125"/>
      <c r="J67" s="125"/>
      <c r="K67" s="125"/>
      <c r="L67" s="8" t="s">
        <v>4</v>
      </c>
      <c r="M67" s="143">
        <v>0.048042</v>
      </c>
      <c r="N67" s="138">
        <v>0.02826</v>
      </c>
      <c r="O67" s="138">
        <v>0.032499</v>
      </c>
      <c r="P67" s="138">
        <v>0.079128</v>
      </c>
      <c r="Q67" s="138">
        <v>0.025434</v>
      </c>
      <c r="R67" s="138">
        <v>0.050868</v>
      </c>
      <c r="S67" s="138">
        <v>0</v>
      </c>
      <c r="T67" s="138">
        <v>0</v>
      </c>
      <c r="U67" s="144">
        <v>0</v>
      </c>
    </row>
    <row r="68" spans="1:21" ht="13.5">
      <c r="A68" s="7"/>
      <c r="B68" s="15" t="s">
        <v>305</v>
      </c>
      <c r="C68" s="127"/>
      <c r="D68" s="133"/>
      <c r="E68" s="125"/>
      <c r="F68" s="125"/>
      <c r="G68" s="125"/>
      <c r="H68" s="125"/>
      <c r="I68" s="125"/>
      <c r="J68" s="125"/>
      <c r="K68" s="125">
        <v>300</v>
      </c>
      <c r="L68" s="8" t="s">
        <v>305</v>
      </c>
      <c r="M68" s="143"/>
      <c r="N68" s="138"/>
      <c r="O68" s="138"/>
      <c r="P68" s="138"/>
      <c r="Q68" s="138"/>
      <c r="R68" s="138"/>
      <c r="S68" s="138"/>
      <c r="T68" s="138"/>
      <c r="U68" s="144"/>
    </row>
    <row r="69" spans="1:21" ht="13.5">
      <c r="A69" s="7"/>
      <c r="B69" s="15" t="s">
        <v>306</v>
      </c>
      <c r="C69" s="127"/>
      <c r="D69" s="133" t="s">
        <v>246</v>
      </c>
      <c r="E69" s="125"/>
      <c r="F69" s="125"/>
      <c r="G69" s="125"/>
      <c r="H69" s="125"/>
      <c r="I69" s="125">
        <v>1100</v>
      </c>
      <c r="J69" s="125"/>
      <c r="K69" s="125"/>
      <c r="L69" s="8" t="s">
        <v>306</v>
      </c>
      <c r="M69" s="143"/>
      <c r="N69" s="138"/>
      <c r="O69" s="138"/>
      <c r="P69" s="138"/>
      <c r="Q69" s="138"/>
      <c r="R69" s="138"/>
      <c r="S69" s="138"/>
      <c r="T69" s="138"/>
      <c r="U69" s="144"/>
    </row>
    <row r="70" spans="1:21" ht="13.5">
      <c r="A70" s="7"/>
      <c r="B70" s="15" t="s">
        <v>171</v>
      </c>
      <c r="C70" s="127"/>
      <c r="D70" s="133"/>
      <c r="E70" s="125"/>
      <c r="F70" s="125"/>
      <c r="G70" s="125"/>
      <c r="H70" s="125"/>
      <c r="I70" s="125"/>
      <c r="J70" s="125"/>
      <c r="K70" s="125">
        <v>700</v>
      </c>
      <c r="L70" s="8" t="s">
        <v>171</v>
      </c>
      <c r="M70" s="143"/>
      <c r="N70" s="138"/>
      <c r="O70" s="138"/>
      <c r="P70" s="138"/>
      <c r="Q70" s="138"/>
      <c r="R70" s="138"/>
      <c r="S70" s="138"/>
      <c r="T70" s="138"/>
      <c r="U70" s="144"/>
    </row>
    <row r="71" spans="1:21" ht="13.5">
      <c r="A71" s="7"/>
      <c r="B71" s="130" t="s">
        <v>91</v>
      </c>
      <c r="C71" s="127"/>
      <c r="D71" s="133"/>
      <c r="E71" s="125"/>
      <c r="F71" s="125"/>
      <c r="G71" s="125"/>
      <c r="H71" s="125"/>
      <c r="I71" s="125"/>
      <c r="J71" s="125"/>
      <c r="K71" s="125"/>
      <c r="L71" s="141" t="s">
        <v>91</v>
      </c>
      <c r="M71" s="143"/>
      <c r="N71" s="138"/>
      <c r="O71" s="138"/>
      <c r="P71" s="138"/>
      <c r="Q71" s="138"/>
      <c r="R71" s="138"/>
      <c r="S71" s="138"/>
      <c r="T71" s="138"/>
      <c r="U71" s="144"/>
    </row>
    <row r="72" spans="1:21" ht="13.5">
      <c r="A72" s="7"/>
      <c r="B72" s="16" t="s">
        <v>317</v>
      </c>
      <c r="C72" s="127"/>
      <c r="D72" s="133"/>
      <c r="E72" s="125"/>
      <c r="F72" s="125"/>
      <c r="G72" s="125">
        <v>899000</v>
      </c>
      <c r="H72" s="125"/>
      <c r="I72" s="125"/>
      <c r="J72" s="125"/>
      <c r="K72" s="125"/>
      <c r="L72" s="8" t="s">
        <v>317</v>
      </c>
      <c r="M72" s="143">
        <v>0</v>
      </c>
      <c r="N72" s="138">
        <v>0</v>
      </c>
      <c r="O72" s="138">
        <v>0</v>
      </c>
      <c r="P72" s="138">
        <v>0</v>
      </c>
      <c r="Q72" s="138">
        <v>0.12</v>
      </c>
      <c r="R72" s="138">
        <v>0</v>
      </c>
      <c r="S72" s="138">
        <v>0</v>
      </c>
      <c r="T72" s="138">
        <v>0</v>
      </c>
      <c r="U72" s="144">
        <v>0</v>
      </c>
    </row>
    <row r="73" spans="1:21" ht="13.5">
      <c r="A73" s="7"/>
      <c r="B73" s="15" t="s">
        <v>224</v>
      </c>
      <c r="C73" s="127"/>
      <c r="D73" s="133"/>
      <c r="E73" s="125"/>
      <c r="F73" s="125"/>
      <c r="G73" s="125"/>
      <c r="H73" s="125"/>
      <c r="I73" s="125"/>
      <c r="J73" s="125"/>
      <c r="K73" s="125"/>
      <c r="L73" s="8" t="s">
        <v>224</v>
      </c>
      <c r="M73" s="143"/>
      <c r="N73" s="138"/>
      <c r="O73" s="138"/>
      <c r="P73" s="138"/>
      <c r="Q73" s="138"/>
      <c r="R73" s="138"/>
      <c r="S73" s="138"/>
      <c r="T73" s="138"/>
      <c r="U73" s="144"/>
    </row>
    <row r="74" spans="1:21" ht="13.5">
      <c r="A74" s="100"/>
      <c r="B74" s="134" t="s">
        <v>255</v>
      </c>
      <c r="C74" s="135"/>
      <c r="D74" s="136"/>
      <c r="E74" s="137"/>
      <c r="F74" s="137"/>
      <c r="G74" s="137"/>
      <c r="H74" s="137"/>
      <c r="I74" s="137"/>
      <c r="J74" s="137"/>
      <c r="K74" s="137"/>
      <c r="L74" s="142" t="s">
        <v>255</v>
      </c>
      <c r="M74" s="145"/>
      <c r="N74" s="146"/>
      <c r="O74" s="146"/>
      <c r="P74" s="146"/>
      <c r="Q74" s="146"/>
      <c r="R74" s="146"/>
      <c r="S74" s="146"/>
      <c r="T74" s="146"/>
      <c r="U74" s="147"/>
    </row>
    <row r="75" spans="5:11" ht="13.5">
      <c r="E75" s="120"/>
      <c r="F75" s="120"/>
      <c r="G75" s="120"/>
      <c r="H75" s="120"/>
      <c r="I75" s="120"/>
      <c r="K75" s="122"/>
    </row>
  </sheetData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23">
      <selection activeCell="A38" sqref="A38:M71"/>
    </sheetView>
  </sheetViews>
  <sheetFormatPr defaultColWidth="11.00390625" defaultRowHeight="12"/>
  <cols>
    <col min="1" max="1" width="31.125" style="0" customWidth="1"/>
    <col min="2" max="13" width="9.875" style="0" customWidth="1"/>
  </cols>
  <sheetData>
    <row r="1" spans="1:13" ht="15">
      <c r="A1" s="46" t="s">
        <v>256</v>
      </c>
      <c r="B1" s="3"/>
      <c r="C1" s="46" t="s">
        <v>257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98</v>
      </c>
      <c r="B2" s="3"/>
      <c r="C2" s="47">
        <v>2008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2" t="s">
        <v>322</v>
      </c>
      <c r="B3" s="3"/>
      <c r="C3" s="2" t="s">
        <v>200</v>
      </c>
      <c r="D3" s="3"/>
      <c r="E3" s="48" t="s">
        <v>323</v>
      </c>
      <c r="F3" s="3"/>
      <c r="G3" s="3"/>
      <c r="H3" s="3"/>
      <c r="I3" s="3"/>
      <c r="J3" s="3"/>
      <c r="K3" s="3"/>
      <c r="L3" s="3"/>
      <c r="M3" s="3"/>
    </row>
    <row r="4" spans="1:13" ht="13.5">
      <c r="A4" s="2" t="s">
        <v>324</v>
      </c>
      <c r="B4" s="3"/>
      <c r="C4" s="2" t="s">
        <v>383</v>
      </c>
      <c r="D4" s="3"/>
      <c r="E4" s="49">
        <v>39710</v>
      </c>
      <c r="F4" s="3"/>
      <c r="G4" s="3"/>
      <c r="H4" s="3"/>
      <c r="I4" s="3"/>
      <c r="J4" s="3"/>
      <c r="K4" s="3"/>
      <c r="L4" s="3"/>
      <c r="M4" s="3"/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>
      <c r="A7" s="6"/>
      <c r="B7" s="358" t="s">
        <v>278</v>
      </c>
      <c r="C7" s="359"/>
      <c r="D7" s="359"/>
      <c r="E7" s="360"/>
      <c r="F7" s="358" t="s">
        <v>88</v>
      </c>
      <c r="G7" s="359"/>
      <c r="H7" s="359"/>
      <c r="I7" s="360"/>
      <c r="J7" s="361" t="s">
        <v>89</v>
      </c>
      <c r="K7" s="359"/>
      <c r="L7" s="359"/>
      <c r="M7" s="360"/>
    </row>
    <row r="8" spans="1:13" ht="13.5">
      <c r="A8" s="50" t="s">
        <v>221</v>
      </c>
      <c r="B8" s="51">
        <v>1</v>
      </c>
      <c r="C8" s="41">
        <v>2</v>
      </c>
      <c r="D8" s="41">
        <v>3</v>
      </c>
      <c r="E8" s="52" t="s">
        <v>328</v>
      </c>
      <c r="F8" s="51">
        <v>1</v>
      </c>
      <c r="G8" s="41">
        <v>2</v>
      </c>
      <c r="H8" s="41">
        <v>3</v>
      </c>
      <c r="I8" s="52" t="s">
        <v>328</v>
      </c>
      <c r="J8" s="39">
        <v>1</v>
      </c>
      <c r="K8" s="41">
        <v>2</v>
      </c>
      <c r="L8" s="41">
        <v>3</v>
      </c>
      <c r="M8" s="52" t="s">
        <v>328</v>
      </c>
    </row>
    <row r="9" spans="1:13" ht="13.5">
      <c r="A9" s="53" t="s">
        <v>29</v>
      </c>
      <c r="B9" s="54"/>
      <c r="C9" s="25"/>
      <c r="D9" s="25"/>
      <c r="E9" s="30"/>
      <c r="F9" s="54"/>
      <c r="G9" s="25"/>
      <c r="H9" s="25"/>
      <c r="I9" s="30"/>
      <c r="J9" s="55"/>
      <c r="K9" s="25"/>
      <c r="L9" s="25"/>
      <c r="M9" s="30"/>
    </row>
    <row r="10" spans="1:13" ht="13.5">
      <c r="A10" s="7" t="s">
        <v>30</v>
      </c>
      <c r="B10" s="56"/>
      <c r="C10" s="10"/>
      <c r="D10" s="10"/>
      <c r="E10" s="36"/>
      <c r="F10" s="56">
        <v>2</v>
      </c>
      <c r="G10" s="10">
        <v>0</v>
      </c>
      <c r="H10" s="10">
        <v>4</v>
      </c>
      <c r="I10" s="36">
        <v>2</v>
      </c>
      <c r="J10" s="57">
        <v>0.25</v>
      </c>
      <c r="K10" s="10">
        <v>0.6</v>
      </c>
      <c r="L10" s="10">
        <v>0.6</v>
      </c>
      <c r="M10" s="36">
        <v>0.48333333333333334</v>
      </c>
    </row>
    <row r="11" spans="1:13" ht="13.5">
      <c r="A11" s="7" t="s">
        <v>31</v>
      </c>
      <c r="B11" s="56">
        <v>5</v>
      </c>
      <c r="C11" s="10">
        <v>4</v>
      </c>
      <c r="D11" s="10">
        <v>2.5</v>
      </c>
      <c r="E11" s="36">
        <v>3.8333333333333335</v>
      </c>
      <c r="F11" s="56"/>
      <c r="G11" s="10"/>
      <c r="H11" s="10"/>
      <c r="I11" s="36"/>
      <c r="J11" s="57"/>
      <c r="K11" s="10"/>
      <c r="L11" s="10"/>
      <c r="M11" s="36"/>
    </row>
    <row r="12" spans="1:13" ht="13.5">
      <c r="A12" s="7" t="s">
        <v>145</v>
      </c>
      <c r="B12" s="56"/>
      <c r="C12" s="10"/>
      <c r="D12" s="10"/>
      <c r="E12" s="36"/>
      <c r="F12" s="56"/>
      <c r="G12" s="10"/>
      <c r="H12" s="10"/>
      <c r="I12" s="36"/>
      <c r="J12" s="57"/>
      <c r="K12" s="10"/>
      <c r="L12" s="10"/>
      <c r="M12" s="36"/>
    </row>
    <row r="13" spans="1:13" ht="13.5">
      <c r="A13" s="58" t="s">
        <v>146</v>
      </c>
      <c r="B13" s="56"/>
      <c r="C13" s="10"/>
      <c r="D13" s="10"/>
      <c r="E13" s="36"/>
      <c r="F13" s="56"/>
      <c r="G13" s="10"/>
      <c r="H13" s="10"/>
      <c r="I13" s="36"/>
      <c r="J13" s="57"/>
      <c r="K13" s="10"/>
      <c r="L13" s="10"/>
      <c r="M13" s="36"/>
    </row>
    <row r="14" spans="1:13" ht="13.5">
      <c r="A14" s="7" t="s">
        <v>147</v>
      </c>
      <c r="B14" s="56"/>
      <c r="C14" s="10"/>
      <c r="D14" s="10"/>
      <c r="E14" s="36"/>
      <c r="F14" s="56"/>
      <c r="G14" s="10"/>
      <c r="H14" s="10"/>
      <c r="I14" s="36"/>
      <c r="J14" s="57"/>
      <c r="K14" s="10"/>
      <c r="L14" s="10"/>
      <c r="M14" s="36"/>
    </row>
    <row r="15" spans="1:13" ht="13.5">
      <c r="A15" s="7" t="s">
        <v>259</v>
      </c>
      <c r="B15" s="56"/>
      <c r="C15" s="10"/>
      <c r="D15" s="10"/>
      <c r="E15" s="36"/>
      <c r="F15" s="56"/>
      <c r="G15" s="10"/>
      <c r="H15" s="10"/>
      <c r="I15" s="36"/>
      <c r="J15" s="57"/>
      <c r="K15" s="10"/>
      <c r="L15" s="10"/>
      <c r="M15" s="36"/>
    </row>
    <row r="16" spans="1:13" ht="13.5">
      <c r="A16" s="7" t="s">
        <v>99</v>
      </c>
      <c r="B16" s="56"/>
      <c r="C16" s="10"/>
      <c r="D16" s="10"/>
      <c r="E16" s="36"/>
      <c r="F16" s="56"/>
      <c r="G16" s="10"/>
      <c r="H16" s="10"/>
      <c r="I16" s="36"/>
      <c r="J16" s="57"/>
      <c r="K16" s="10"/>
      <c r="L16" s="10"/>
      <c r="M16" s="36"/>
    </row>
    <row r="17" spans="1:13" ht="13.5">
      <c r="A17" s="7" t="s">
        <v>329</v>
      </c>
      <c r="B17" s="56">
        <v>0</v>
      </c>
      <c r="C17" s="10">
        <v>0.025</v>
      </c>
      <c r="D17" s="10">
        <v>0.025</v>
      </c>
      <c r="E17" s="238">
        <v>0.016666666666666666</v>
      </c>
      <c r="F17" s="56">
        <v>0</v>
      </c>
      <c r="G17" s="10">
        <v>0.5</v>
      </c>
      <c r="H17" s="10">
        <v>0.4</v>
      </c>
      <c r="I17" s="36">
        <v>0.3</v>
      </c>
      <c r="J17" s="57"/>
      <c r="K17" s="10"/>
      <c r="L17" s="10"/>
      <c r="M17" s="36"/>
    </row>
    <row r="18" spans="1:13" ht="13.5">
      <c r="A18" s="7" t="s">
        <v>100</v>
      </c>
      <c r="B18" s="56"/>
      <c r="C18" s="10"/>
      <c r="D18" s="10"/>
      <c r="E18" s="36"/>
      <c r="F18" s="56">
        <v>1</v>
      </c>
      <c r="G18" s="10">
        <v>1</v>
      </c>
      <c r="H18" s="10">
        <v>0.8</v>
      </c>
      <c r="I18" s="36">
        <v>0.9333333333333332</v>
      </c>
      <c r="J18" s="57"/>
      <c r="K18" s="10"/>
      <c r="L18" s="10"/>
      <c r="M18" s="36"/>
    </row>
    <row r="19" spans="1:13" ht="13.5">
      <c r="A19" s="7" t="s">
        <v>148</v>
      </c>
      <c r="B19" s="56"/>
      <c r="C19" s="10"/>
      <c r="D19" s="10"/>
      <c r="E19" s="36"/>
      <c r="F19" s="56">
        <v>95</v>
      </c>
      <c r="G19" s="10">
        <v>95</v>
      </c>
      <c r="H19" s="10">
        <v>72</v>
      </c>
      <c r="I19" s="36">
        <v>87.33333333333333</v>
      </c>
      <c r="J19" s="57">
        <v>0</v>
      </c>
      <c r="K19" s="10">
        <v>3</v>
      </c>
      <c r="L19" s="10">
        <v>0</v>
      </c>
      <c r="M19" s="36">
        <v>1</v>
      </c>
    </row>
    <row r="20" spans="1:13" ht="13.5">
      <c r="A20" s="7" t="s">
        <v>149</v>
      </c>
      <c r="B20" s="56">
        <v>0.05</v>
      </c>
      <c r="C20" s="10">
        <v>0</v>
      </c>
      <c r="D20" s="10">
        <v>0</v>
      </c>
      <c r="E20" s="238">
        <v>0.016666666666666666</v>
      </c>
      <c r="F20" s="56">
        <v>0</v>
      </c>
      <c r="G20" s="10">
        <v>0</v>
      </c>
      <c r="H20" s="10">
        <v>1.6</v>
      </c>
      <c r="I20" s="36">
        <v>0.5333333333333333</v>
      </c>
      <c r="J20" s="57"/>
      <c r="K20" s="10"/>
      <c r="L20" s="10"/>
      <c r="M20" s="36"/>
    </row>
    <row r="21" spans="1:13" ht="13.5">
      <c r="A21" s="7" t="s">
        <v>116</v>
      </c>
      <c r="B21" s="56"/>
      <c r="C21" s="10"/>
      <c r="D21" s="10"/>
      <c r="E21" s="36"/>
      <c r="F21" s="56"/>
      <c r="G21" s="10"/>
      <c r="H21" s="10"/>
      <c r="I21" s="36"/>
      <c r="J21" s="57"/>
      <c r="K21" s="10"/>
      <c r="L21" s="10"/>
      <c r="M21" s="36"/>
    </row>
    <row r="22" spans="1:13" ht="13.5">
      <c r="A22" s="58" t="s">
        <v>117</v>
      </c>
      <c r="B22" s="56"/>
      <c r="C22" s="10"/>
      <c r="D22" s="10"/>
      <c r="E22" s="36"/>
      <c r="F22" s="56"/>
      <c r="G22" s="10"/>
      <c r="H22" s="10"/>
      <c r="I22" s="36"/>
      <c r="J22" s="57"/>
      <c r="K22" s="10"/>
      <c r="L22" s="10"/>
      <c r="M22" s="36"/>
    </row>
    <row r="23" spans="1:13" ht="13.5">
      <c r="A23" s="7" t="s">
        <v>330</v>
      </c>
      <c r="B23" s="56">
        <v>4.5</v>
      </c>
      <c r="C23" s="10">
        <v>1</v>
      </c>
      <c r="D23" s="10">
        <v>2.5</v>
      </c>
      <c r="E23" s="36">
        <v>2.6666666666666665</v>
      </c>
      <c r="F23" s="56">
        <v>0</v>
      </c>
      <c r="G23" s="10">
        <v>0</v>
      </c>
      <c r="H23" s="10">
        <v>4</v>
      </c>
      <c r="I23" s="36">
        <v>1.3333333333333333</v>
      </c>
      <c r="J23" s="57">
        <v>47.5</v>
      </c>
      <c r="K23" s="10">
        <v>54</v>
      </c>
      <c r="L23" s="10">
        <v>57</v>
      </c>
      <c r="M23" s="36">
        <v>52.833333333333336</v>
      </c>
    </row>
    <row r="24" spans="1:13" ht="13.5">
      <c r="A24" s="7" t="s">
        <v>331</v>
      </c>
      <c r="B24" s="56"/>
      <c r="C24" s="10"/>
      <c r="D24" s="10"/>
      <c r="E24" s="36"/>
      <c r="F24" s="56"/>
      <c r="G24" s="10"/>
      <c r="H24" s="10"/>
      <c r="I24" s="36"/>
      <c r="J24" s="57"/>
      <c r="K24" s="10"/>
      <c r="L24" s="10"/>
      <c r="M24" s="36"/>
    </row>
    <row r="25" spans="1:13" ht="13.5">
      <c r="A25" s="7" t="s">
        <v>118</v>
      </c>
      <c r="B25" s="56"/>
      <c r="C25" s="10"/>
      <c r="D25" s="10"/>
      <c r="E25" s="36"/>
      <c r="F25" s="56"/>
      <c r="G25" s="10"/>
      <c r="H25" s="10"/>
      <c r="I25" s="36"/>
      <c r="J25" s="57"/>
      <c r="K25" s="10"/>
      <c r="L25" s="10"/>
      <c r="M25" s="36"/>
    </row>
    <row r="26" spans="1:13" ht="13.5">
      <c r="A26" s="7" t="s">
        <v>172</v>
      </c>
      <c r="B26" s="56"/>
      <c r="C26" s="10"/>
      <c r="D26" s="10"/>
      <c r="E26" s="36"/>
      <c r="F26" s="56"/>
      <c r="G26" s="10"/>
      <c r="H26" s="10"/>
      <c r="I26" s="36"/>
      <c r="J26" s="57"/>
      <c r="K26" s="10"/>
      <c r="L26" s="10"/>
      <c r="M26" s="36"/>
    </row>
    <row r="27" spans="1:13" ht="13.5">
      <c r="A27" s="7" t="s">
        <v>173</v>
      </c>
      <c r="B27" s="56"/>
      <c r="C27" s="10"/>
      <c r="D27" s="10"/>
      <c r="E27" s="36"/>
      <c r="F27" s="56"/>
      <c r="G27" s="10"/>
      <c r="H27" s="10"/>
      <c r="I27" s="36"/>
      <c r="J27" s="57"/>
      <c r="K27" s="10"/>
      <c r="L27" s="10"/>
      <c r="M27" s="36"/>
    </row>
    <row r="28" spans="1:13" ht="13.5">
      <c r="A28" s="7" t="s">
        <v>90</v>
      </c>
      <c r="B28" s="56"/>
      <c r="C28" s="10"/>
      <c r="D28" s="10"/>
      <c r="E28" s="36"/>
      <c r="F28" s="56">
        <v>25</v>
      </c>
      <c r="G28" s="10">
        <v>25</v>
      </c>
      <c r="H28" s="10">
        <v>20</v>
      </c>
      <c r="I28" s="36">
        <v>23.333333333333332</v>
      </c>
      <c r="J28" s="57">
        <v>20</v>
      </c>
      <c r="K28" s="10">
        <v>30</v>
      </c>
      <c r="L28" s="10">
        <v>30</v>
      </c>
      <c r="M28" s="36">
        <v>26.666666666666668</v>
      </c>
    </row>
    <row r="29" spans="1:13" ht="13.5">
      <c r="A29" s="7" t="s">
        <v>332</v>
      </c>
      <c r="B29" s="56"/>
      <c r="C29" s="10"/>
      <c r="D29" s="10"/>
      <c r="E29" s="36"/>
      <c r="F29" s="56"/>
      <c r="G29" s="10"/>
      <c r="H29" s="10"/>
      <c r="I29" s="36"/>
      <c r="J29" s="57"/>
      <c r="K29" s="10"/>
      <c r="L29" s="10"/>
      <c r="M29" s="36"/>
    </row>
    <row r="30" spans="1:13" ht="13.5">
      <c r="A30" s="7" t="s">
        <v>333</v>
      </c>
      <c r="B30" s="56">
        <v>0.5</v>
      </c>
      <c r="C30" s="10">
        <v>0</v>
      </c>
      <c r="D30" s="10">
        <v>0</v>
      </c>
      <c r="E30" s="36">
        <v>0.16666666666666666</v>
      </c>
      <c r="F30" s="56"/>
      <c r="G30" s="10"/>
      <c r="H30" s="10"/>
      <c r="I30" s="36"/>
      <c r="J30" s="57">
        <v>0</v>
      </c>
      <c r="K30" s="10">
        <v>0.3</v>
      </c>
      <c r="L30" s="10">
        <v>0.6</v>
      </c>
      <c r="M30" s="36">
        <v>0.3</v>
      </c>
    </row>
    <row r="31" spans="1:13" ht="13.5">
      <c r="A31" s="7" t="s">
        <v>101</v>
      </c>
      <c r="B31" s="56"/>
      <c r="C31" s="10"/>
      <c r="D31" s="10"/>
      <c r="E31" s="36"/>
      <c r="F31" s="56">
        <v>10</v>
      </c>
      <c r="G31" s="10">
        <v>10</v>
      </c>
      <c r="H31" s="10">
        <v>8</v>
      </c>
      <c r="I31" s="36"/>
      <c r="J31" s="57">
        <v>0</v>
      </c>
      <c r="K31" s="10">
        <v>0.3</v>
      </c>
      <c r="L31" s="10">
        <v>0</v>
      </c>
      <c r="M31" s="36"/>
    </row>
    <row r="32" spans="1:13" ht="13.5">
      <c r="A32" s="7" t="s">
        <v>106</v>
      </c>
      <c r="B32" s="56"/>
      <c r="C32" s="10"/>
      <c r="D32" s="10"/>
      <c r="E32" s="36"/>
      <c r="F32" s="56"/>
      <c r="G32" s="10"/>
      <c r="H32" s="10"/>
      <c r="I32" s="36">
        <v>9.333333333333334</v>
      </c>
      <c r="J32" s="57"/>
      <c r="K32" s="10"/>
      <c r="L32" s="10"/>
      <c r="M32" s="36">
        <v>0.1</v>
      </c>
    </row>
    <row r="33" spans="1:13" ht="13.5">
      <c r="A33" s="58" t="s">
        <v>174</v>
      </c>
      <c r="B33" s="56"/>
      <c r="C33" s="10"/>
      <c r="D33" s="10"/>
      <c r="E33" s="36"/>
      <c r="F33" s="56"/>
      <c r="G33" s="10"/>
      <c r="H33" s="10"/>
      <c r="I33" s="36"/>
      <c r="J33" s="57"/>
      <c r="K33" s="10"/>
      <c r="L33" s="10"/>
      <c r="M33" s="36"/>
    </row>
    <row r="34" spans="1:13" ht="13.5">
      <c r="A34" s="9" t="s">
        <v>132</v>
      </c>
      <c r="B34" s="45"/>
      <c r="C34" s="59"/>
      <c r="D34" s="59"/>
      <c r="E34" s="60"/>
      <c r="F34" s="45"/>
      <c r="G34" s="59"/>
      <c r="H34" s="59"/>
      <c r="I34" s="60"/>
      <c r="J34" s="61"/>
      <c r="K34" s="59"/>
      <c r="L34" s="59"/>
      <c r="M34" s="60"/>
    </row>
    <row r="35" spans="1:13" ht="13.5">
      <c r="A35" s="11" t="s">
        <v>133</v>
      </c>
      <c r="B35" s="62">
        <v>10</v>
      </c>
      <c r="C35" s="63">
        <v>5</v>
      </c>
      <c r="D35" s="63">
        <v>5</v>
      </c>
      <c r="E35" s="64">
        <v>6.666666666666667</v>
      </c>
      <c r="F35" s="62">
        <v>100</v>
      </c>
      <c r="G35" s="63">
        <v>100</v>
      </c>
      <c r="H35" s="63">
        <v>80</v>
      </c>
      <c r="I35" s="64">
        <v>93.33333333333333</v>
      </c>
      <c r="J35" s="65">
        <v>50</v>
      </c>
      <c r="K35" s="63">
        <v>60</v>
      </c>
      <c r="L35" s="63">
        <v>60</v>
      </c>
      <c r="M35" s="64">
        <v>56.666666666666664</v>
      </c>
    </row>
    <row r="38" spans="1:13" ht="15">
      <c r="A38" s="46" t="s">
        <v>256</v>
      </c>
      <c r="B38" s="3"/>
      <c r="C38" s="46" t="s">
        <v>134</v>
      </c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2" t="s">
        <v>98</v>
      </c>
      <c r="B39" s="3"/>
      <c r="C39" s="47">
        <v>2008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2" t="s">
        <v>322</v>
      </c>
      <c r="B40" s="3"/>
      <c r="C40" s="2" t="s">
        <v>200</v>
      </c>
      <c r="D40" s="3"/>
      <c r="E40" s="48" t="s">
        <v>323</v>
      </c>
      <c r="F40" s="3"/>
      <c r="G40" s="3"/>
      <c r="H40" s="3"/>
      <c r="I40" s="3"/>
      <c r="J40" s="3"/>
      <c r="K40" s="3"/>
      <c r="L40" s="3"/>
      <c r="M40" s="3"/>
    </row>
    <row r="41" spans="1:13" ht="13.5">
      <c r="A41" s="2" t="s">
        <v>324</v>
      </c>
      <c r="B41" s="3"/>
      <c r="C41" s="2" t="s">
        <v>383</v>
      </c>
      <c r="D41" s="3"/>
      <c r="E41" s="66">
        <v>39707</v>
      </c>
      <c r="F41" s="3"/>
      <c r="G41" s="3"/>
      <c r="H41" s="3"/>
      <c r="I41" s="3"/>
      <c r="J41" s="3"/>
      <c r="K41" s="3"/>
      <c r="L41" s="3"/>
      <c r="M41" s="3"/>
    </row>
    <row r="42" spans="1:13" ht="13.5">
      <c r="A42" s="2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67"/>
      <c r="B43" s="358" t="s">
        <v>325</v>
      </c>
      <c r="C43" s="359"/>
      <c r="D43" s="359"/>
      <c r="E43" s="360"/>
      <c r="F43" s="358" t="s">
        <v>326</v>
      </c>
      <c r="G43" s="359"/>
      <c r="H43" s="359"/>
      <c r="I43" s="360"/>
      <c r="J43" s="361" t="s">
        <v>327</v>
      </c>
      <c r="K43" s="359"/>
      <c r="L43" s="359"/>
      <c r="M43" s="360"/>
    </row>
    <row r="44" spans="1:13" ht="13.5">
      <c r="A44" s="50" t="s">
        <v>221</v>
      </c>
      <c r="B44" s="68">
        <v>1</v>
      </c>
      <c r="C44" s="69">
        <v>2</v>
      </c>
      <c r="D44" s="69">
        <v>3</v>
      </c>
      <c r="E44" s="70" t="s">
        <v>328</v>
      </c>
      <c r="F44" s="68">
        <v>1</v>
      </c>
      <c r="G44" s="69">
        <v>2</v>
      </c>
      <c r="H44" s="69">
        <v>3</v>
      </c>
      <c r="I44" s="70" t="s">
        <v>328</v>
      </c>
      <c r="J44" s="71">
        <v>1</v>
      </c>
      <c r="K44" s="69">
        <v>2</v>
      </c>
      <c r="L44" s="69">
        <v>3</v>
      </c>
      <c r="M44" s="70" t="s">
        <v>328</v>
      </c>
    </row>
    <row r="45" spans="1:13" ht="13.5">
      <c r="A45" s="53" t="s">
        <v>29</v>
      </c>
      <c r="B45" s="54"/>
      <c r="C45" s="25"/>
      <c r="D45" s="25"/>
      <c r="E45" s="72"/>
      <c r="F45" s="54"/>
      <c r="G45" s="25"/>
      <c r="H45" s="25"/>
      <c r="I45" s="72"/>
      <c r="J45" s="55"/>
      <c r="K45" s="25"/>
      <c r="L45" s="25"/>
      <c r="M45" s="72"/>
    </row>
    <row r="46" spans="1:13" ht="13.5">
      <c r="A46" s="7" t="s">
        <v>107</v>
      </c>
      <c r="B46" s="56">
        <v>4.75</v>
      </c>
      <c r="C46" s="10">
        <v>4.75</v>
      </c>
      <c r="D46" s="10">
        <v>4.75</v>
      </c>
      <c r="E46" s="36">
        <v>4.75</v>
      </c>
      <c r="F46" s="56">
        <v>0.4</v>
      </c>
      <c r="G46" s="10">
        <v>0.8</v>
      </c>
      <c r="H46" s="10">
        <v>0.8</v>
      </c>
      <c r="I46" s="36">
        <v>0.6666666666666666</v>
      </c>
      <c r="J46" s="57">
        <v>0.45</v>
      </c>
      <c r="K46" s="10">
        <v>0.85</v>
      </c>
      <c r="L46" s="10">
        <v>0.45</v>
      </c>
      <c r="M46" s="36">
        <v>0.5833333333333334</v>
      </c>
    </row>
    <row r="47" spans="1:13" ht="13.5">
      <c r="A47" s="7" t="s">
        <v>31</v>
      </c>
      <c r="B47" s="56"/>
      <c r="C47" s="10"/>
      <c r="D47" s="10"/>
      <c r="E47" s="36"/>
      <c r="F47" s="56"/>
      <c r="G47" s="10"/>
      <c r="H47" s="10"/>
      <c r="I47" s="36"/>
      <c r="J47" s="57"/>
      <c r="K47" s="10"/>
      <c r="L47" s="10"/>
      <c r="M47" s="36"/>
    </row>
    <row r="48" spans="1:13" ht="13.5">
      <c r="A48" s="7" t="s">
        <v>145</v>
      </c>
      <c r="B48" s="56"/>
      <c r="C48" s="10"/>
      <c r="D48" s="10"/>
      <c r="E48" s="36"/>
      <c r="F48" s="56"/>
      <c r="G48" s="10"/>
      <c r="H48" s="10"/>
      <c r="I48" s="36"/>
      <c r="J48" s="57"/>
      <c r="K48" s="10"/>
      <c r="L48" s="10"/>
      <c r="M48" s="36"/>
    </row>
    <row r="49" spans="1:13" ht="13.5">
      <c r="A49" s="58" t="s">
        <v>146</v>
      </c>
      <c r="B49" s="56"/>
      <c r="C49" s="10"/>
      <c r="D49" s="10"/>
      <c r="E49" s="36"/>
      <c r="F49" s="56"/>
      <c r="G49" s="10"/>
      <c r="H49" s="10"/>
      <c r="I49" s="36"/>
      <c r="J49" s="57"/>
      <c r="K49" s="10"/>
      <c r="L49" s="10"/>
      <c r="M49" s="36"/>
    </row>
    <row r="50" spans="1:13" ht="13.5">
      <c r="A50" s="7" t="s">
        <v>147</v>
      </c>
      <c r="B50" s="56"/>
      <c r="C50" s="10"/>
      <c r="D50" s="10"/>
      <c r="E50" s="36"/>
      <c r="F50" s="56"/>
      <c r="G50" s="10"/>
      <c r="H50" s="10"/>
      <c r="I50" s="36"/>
      <c r="J50" s="57"/>
      <c r="K50" s="10"/>
      <c r="L50" s="10"/>
      <c r="M50" s="36"/>
    </row>
    <row r="51" spans="1:13" ht="13.5">
      <c r="A51" s="7" t="s">
        <v>259</v>
      </c>
      <c r="B51" s="56"/>
      <c r="C51" s="10"/>
      <c r="D51" s="10"/>
      <c r="E51" s="36"/>
      <c r="F51" s="56"/>
      <c r="G51" s="10"/>
      <c r="H51" s="10"/>
      <c r="I51" s="36"/>
      <c r="J51" s="57"/>
      <c r="K51" s="10"/>
      <c r="L51" s="10"/>
      <c r="M51" s="36"/>
    </row>
    <row r="52" spans="1:13" ht="13.5">
      <c r="A52" s="7" t="s">
        <v>108</v>
      </c>
      <c r="B52" s="56"/>
      <c r="C52" s="10"/>
      <c r="D52" s="10"/>
      <c r="E52" s="36"/>
      <c r="F52" s="56"/>
      <c r="G52" s="10"/>
      <c r="H52" s="10"/>
      <c r="I52" s="36"/>
      <c r="J52" s="57"/>
      <c r="K52" s="10"/>
      <c r="L52" s="10"/>
      <c r="M52" s="36"/>
    </row>
    <row r="53" spans="1:13" ht="13.5">
      <c r="A53" s="7" t="s">
        <v>109</v>
      </c>
      <c r="B53" s="31">
        <v>14.25</v>
      </c>
      <c r="C53" s="33">
        <v>14.25</v>
      </c>
      <c r="D53" s="33">
        <v>19</v>
      </c>
      <c r="E53" s="36">
        <v>15.833333333333334</v>
      </c>
      <c r="F53" s="56">
        <v>0.4</v>
      </c>
      <c r="G53" s="10">
        <v>0.4</v>
      </c>
      <c r="H53" s="10">
        <v>0.4</v>
      </c>
      <c r="I53" s="36">
        <v>0.4</v>
      </c>
      <c r="J53" s="57">
        <v>4.5</v>
      </c>
      <c r="K53" s="10">
        <v>4.25</v>
      </c>
      <c r="L53" s="10">
        <v>1.8</v>
      </c>
      <c r="M53" s="36">
        <v>3.516666666666667</v>
      </c>
    </row>
    <row r="54" spans="1:13" ht="13.5">
      <c r="A54" s="7" t="s">
        <v>100</v>
      </c>
      <c r="B54" s="31">
        <v>0.475</v>
      </c>
      <c r="C54" s="33">
        <v>0.475</v>
      </c>
      <c r="D54" s="33">
        <v>0.475</v>
      </c>
      <c r="E54" s="36">
        <v>0.475</v>
      </c>
      <c r="F54" s="56">
        <v>0</v>
      </c>
      <c r="G54" s="10">
        <v>0.4</v>
      </c>
      <c r="H54" s="10">
        <v>0.4</v>
      </c>
      <c r="I54" s="36">
        <v>0.26666666666666666</v>
      </c>
      <c r="J54" s="57">
        <v>0</v>
      </c>
      <c r="K54" s="10">
        <v>0</v>
      </c>
      <c r="L54" s="10">
        <v>0.45</v>
      </c>
      <c r="M54" s="36">
        <v>0.15</v>
      </c>
    </row>
    <row r="55" spans="1:13" ht="13.5">
      <c r="A55" s="7" t="s">
        <v>148</v>
      </c>
      <c r="B55" s="31">
        <v>14.25</v>
      </c>
      <c r="C55" s="33">
        <v>9.5</v>
      </c>
      <c r="D55" s="33">
        <v>14.25</v>
      </c>
      <c r="E55" s="36">
        <v>12.666666666666666</v>
      </c>
      <c r="F55" s="56">
        <v>0</v>
      </c>
      <c r="G55" s="10">
        <v>1.6</v>
      </c>
      <c r="H55" s="10">
        <v>4</v>
      </c>
      <c r="I55" s="36">
        <v>1.8666666666666665</v>
      </c>
      <c r="J55" s="57">
        <v>0</v>
      </c>
      <c r="K55" s="10">
        <v>0</v>
      </c>
      <c r="L55" s="10">
        <v>4.5</v>
      </c>
      <c r="M55" s="36">
        <v>1.5</v>
      </c>
    </row>
    <row r="56" spans="1:13" ht="13.5">
      <c r="A56" s="7" t="s">
        <v>149</v>
      </c>
      <c r="B56" s="31">
        <v>71.25</v>
      </c>
      <c r="C56" s="33">
        <v>71.25</v>
      </c>
      <c r="D56" s="33">
        <v>71.25</v>
      </c>
      <c r="E56" s="36">
        <v>71.25</v>
      </c>
      <c r="F56" s="56"/>
      <c r="G56" s="10"/>
      <c r="H56" s="10"/>
      <c r="I56" s="36"/>
      <c r="J56" s="57"/>
      <c r="K56" s="10"/>
      <c r="L56" s="10"/>
      <c r="M56" s="36"/>
    </row>
    <row r="57" spans="1:13" ht="13.5">
      <c r="A57" s="7" t="s">
        <v>116</v>
      </c>
      <c r="B57" s="31"/>
      <c r="C57" s="33"/>
      <c r="D57" s="33"/>
      <c r="E57" s="36"/>
      <c r="F57" s="56"/>
      <c r="G57" s="10"/>
      <c r="H57" s="10"/>
      <c r="I57" s="36"/>
      <c r="J57" s="57"/>
      <c r="K57" s="10"/>
      <c r="L57" s="10"/>
      <c r="M57" s="36"/>
    </row>
    <row r="58" spans="1:13" ht="13.5">
      <c r="A58" s="58" t="s">
        <v>117</v>
      </c>
      <c r="B58" s="31"/>
      <c r="C58" s="33"/>
      <c r="D58" s="33"/>
      <c r="E58" s="36"/>
      <c r="F58" s="56"/>
      <c r="G58" s="10"/>
      <c r="H58" s="10"/>
      <c r="I58" s="36"/>
      <c r="J58" s="57"/>
      <c r="K58" s="10"/>
      <c r="L58" s="10"/>
      <c r="M58" s="36"/>
    </row>
    <row r="59" spans="1:13" ht="13.5">
      <c r="A59" s="7" t="s">
        <v>110</v>
      </c>
      <c r="B59" s="31">
        <v>0.475</v>
      </c>
      <c r="C59" s="33">
        <v>0.475</v>
      </c>
      <c r="D59" s="33">
        <v>0.475</v>
      </c>
      <c r="E59" s="36">
        <v>0.475</v>
      </c>
      <c r="F59" s="56">
        <v>0.4</v>
      </c>
      <c r="G59" s="10">
        <v>0.4</v>
      </c>
      <c r="H59" s="10">
        <v>0.4</v>
      </c>
      <c r="I59" s="36">
        <v>0.4</v>
      </c>
      <c r="J59" s="57">
        <v>1.8</v>
      </c>
      <c r="K59" s="10">
        <v>4.25</v>
      </c>
      <c r="L59" s="10">
        <v>9</v>
      </c>
      <c r="M59" s="36">
        <v>5.016666666666667</v>
      </c>
    </row>
    <row r="60" spans="1:13" ht="13.5">
      <c r="A60" s="7" t="s">
        <v>331</v>
      </c>
      <c r="B60" s="56"/>
      <c r="C60" s="10"/>
      <c r="D60" s="10"/>
      <c r="E60" s="36"/>
      <c r="F60" s="56">
        <v>0.8</v>
      </c>
      <c r="G60" s="10">
        <v>0.8</v>
      </c>
      <c r="H60" s="10">
        <v>0.8</v>
      </c>
      <c r="I60" s="36">
        <v>0.8</v>
      </c>
      <c r="J60" s="57">
        <v>0.9</v>
      </c>
      <c r="K60" s="10">
        <v>4.25</v>
      </c>
      <c r="L60" s="10">
        <v>4.5</v>
      </c>
      <c r="M60" s="36">
        <v>3.216666666666667</v>
      </c>
    </row>
    <row r="61" spans="1:13" ht="13.5">
      <c r="A61" s="7" t="s">
        <v>111</v>
      </c>
      <c r="B61" s="56"/>
      <c r="C61" s="10"/>
      <c r="D61" s="10"/>
      <c r="E61" s="36"/>
      <c r="F61" s="56">
        <v>12</v>
      </c>
      <c r="G61" s="10">
        <v>16</v>
      </c>
      <c r="H61" s="10">
        <v>16</v>
      </c>
      <c r="I61" s="36">
        <v>14.666666666666666</v>
      </c>
      <c r="J61" s="57">
        <v>22.5</v>
      </c>
      <c r="K61" s="10">
        <v>17</v>
      </c>
      <c r="L61" s="10">
        <v>22.5</v>
      </c>
      <c r="M61" s="36">
        <v>20.666666666666668</v>
      </c>
    </row>
    <row r="62" spans="1:13" ht="13.5">
      <c r="A62" s="7" t="s">
        <v>112</v>
      </c>
      <c r="B62" s="56">
        <v>9.5</v>
      </c>
      <c r="C62" s="10">
        <v>9.5</v>
      </c>
      <c r="D62" s="10">
        <v>9.5</v>
      </c>
      <c r="E62" s="36">
        <v>9.5</v>
      </c>
      <c r="F62" s="56">
        <v>64</v>
      </c>
      <c r="G62" s="10">
        <v>64</v>
      </c>
      <c r="H62" s="10">
        <v>60</v>
      </c>
      <c r="I62" s="36">
        <v>62.666666666666664</v>
      </c>
      <c r="J62" s="57">
        <v>67.5</v>
      </c>
      <c r="K62" s="10">
        <v>63.75</v>
      </c>
      <c r="L62" s="10">
        <v>67.5</v>
      </c>
      <c r="M62" s="36">
        <v>66.25</v>
      </c>
    </row>
    <row r="63" spans="1:13" ht="13.5">
      <c r="A63" s="7" t="s">
        <v>118</v>
      </c>
      <c r="B63" s="73">
        <v>9.5</v>
      </c>
      <c r="C63" s="74">
        <v>14.25</v>
      </c>
      <c r="D63" s="74">
        <v>9.5</v>
      </c>
      <c r="E63" s="75">
        <v>11.083333333333334</v>
      </c>
      <c r="F63" s="73"/>
      <c r="G63" s="74"/>
      <c r="H63" s="74"/>
      <c r="I63" s="36"/>
      <c r="J63" s="57"/>
      <c r="K63" s="10"/>
      <c r="L63" s="10"/>
      <c r="M63" s="36"/>
    </row>
    <row r="64" spans="1:13" ht="13.5">
      <c r="A64" s="7" t="s">
        <v>172</v>
      </c>
      <c r="B64" s="56"/>
      <c r="C64" s="10"/>
      <c r="D64" s="10"/>
      <c r="E64" s="36"/>
      <c r="F64" s="56"/>
      <c r="G64" s="10"/>
      <c r="H64" s="10"/>
      <c r="I64" s="36"/>
      <c r="J64" s="57">
        <v>9</v>
      </c>
      <c r="K64" s="10">
        <v>8.5</v>
      </c>
      <c r="L64" s="10">
        <v>4.5</v>
      </c>
      <c r="M64" s="36">
        <v>7.333333333333333</v>
      </c>
    </row>
    <row r="65" spans="1:13" ht="13.5">
      <c r="A65" s="7" t="s">
        <v>173</v>
      </c>
      <c r="B65" s="56">
        <v>4.75</v>
      </c>
      <c r="C65" s="10">
        <v>1.9</v>
      </c>
      <c r="D65" s="10">
        <v>4.75</v>
      </c>
      <c r="E65" s="36">
        <v>3.8</v>
      </c>
      <c r="F65" s="56">
        <v>16</v>
      </c>
      <c r="G65" s="10">
        <v>16</v>
      </c>
      <c r="H65" s="10">
        <v>12</v>
      </c>
      <c r="I65" s="36">
        <v>14.666666666666666</v>
      </c>
      <c r="J65" s="57">
        <v>45</v>
      </c>
      <c r="K65" s="10">
        <v>42.5</v>
      </c>
      <c r="L65" s="10">
        <v>54</v>
      </c>
      <c r="M65" s="36">
        <v>47.166666666666664</v>
      </c>
    </row>
    <row r="66" spans="1:13" ht="13.5">
      <c r="A66" s="7" t="s">
        <v>90</v>
      </c>
      <c r="B66" s="56"/>
      <c r="C66" s="10"/>
      <c r="D66" s="10"/>
      <c r="E66" s="36"/>
      <c r="F66" s="56"/>
      <c r="G66" s="10"/>
      <c r="H66" s="10"/>
      <c r="I66" s="36"/>
      <c r="J66" s="57"/>
      <c r="K66" s="10"/>
      <c r="L66" s="10"/>
      <c r="M66" s="36"/>
    </row>
    <row r="67" spans="1:13" ht="13.5">
      <c r="A67" s="7" t="s">
        <v>101</v>
      </c>
      <c r="B67" s="56"/>
      <c r="C67" s="10"/>
      <c r="D67" s="10"/>
      <c r="E67" s="36"/>
      <c r="F67" s="56"/>
      <c r="G67" s="10"/>
      <c r="H67" s="10"/>
      <c r="I67" s="36"/>
      <c r="J67" s="57"/>
      <c r="K67" s="10"/>
      <c r="L67" s="10"/>
      <c r="M67" s="36"/>
    </row>
    <row r="68" spans="1:13" ht="13.5">
      <c r="A68" s="7" t="s">
        <v>106</v>
      </c>
      <c r="B68" s="56"/>
      <c r="C68" s="10"/>
      <c r="D68" s="10"/>
      <c r="E68" s="36"/>
      <c r="F68" s="56"/>
      <c r="G68" s="10"/>
      <c r="H68" s="10"/>
      <c r="I68" s="36"/>
      <c r="J68" s="57"/>
      <c r="K68" s="10"/>
      <c r="L68" s="10"/>
      <c r="M68" s="36"/>
    </row>
    <row r="69" spans="1:13" ht="13.5">
      <c r="A69" s="58" t="s">
        <v>174</v>
      </c>
      <c r="B69" s="56"/>
      <c r="C69" s="10"/>
      <c r="D69" s="10"/>
      <c r="E69" s="36"/>
      <c r="F69" s="56"/>
      <c r="G69" s="10"/>
      <c r="H69" s="10"/>
      <c r="I69" s="36"/>
      <c r="J69" s="57"/>
      <c r="K69" s="10"/>
      <c r="L69" s="10"/>
      <c r="M69" s="36"/>
    </row>
    <row r="70" spans="1:13" ht="13.5">
      <c r="A70" s="9" t="s">
        <v>132</v>
      </c>
      <c r="B70" s="45"/>
      <c r="C70" s="59"/>
      <c r="D70" s="59"/>
      <c r="E70" s="76"/>
      <c r="F70" s="45"/>
      <c r="G70" s="59"/>
      <c r="H70" s="59"/>
      <c r="I70" s="76"/>
      <c r="J70" s="61"/>
      <c r="K70" s="59"/>
      <c r="L70" s="59"/>
      <c r="M70" s="76"/>
    </row>
    <row r="71" spans="1:13" ht="13.5">
      <c r="A71" s="77" t="s">
        <v>113</v>
      </c>
      <c r="B71" s="62">
        <v>95</v>
      </c>
      <c r="C71" s="63">
        <v>95</v>
      </c>
      <c r="D71" s="63">
        <v>95</v>
      </c>
      <c r="E71" s="64">
        <v>95</v>
      </c>
      <c r="F71" s="62">
        <v>80</v>
      </c>
      <c r="G71" s="63">
        <v>80</v>
      </c>
      <c r="H71" s="63">
        <v>80</v>
      </c>
      <c r="I71" s="64">
        <v>80</v>
      </c>
      <c r="J71" s="65">
        <v>90</v>
      </c>
      <c r="K71" s="63">
        <v>85</v>
      </c>
      <c r="L71" s="63">
        <v>90</v>
      </c>
      <c r="M71" s="64">
        <v>88.33333333333333</v>
      </c>
    </row>
  </sheetData>
  <mergeCells count="6">
    <mergeCell ref="B43:E43"/>
    <mergeCell ref="F43:I43"/>
    <mergeCell ref="J43:M43"/>
    <mergeCell ref="B7:E7"/>
    <mergeCell ref="F7:I7"/>
    <mergeCell ref="J7:M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D1">
      <selection activeCell="K21" sqref="K21"/>
    </sheetView>
  </sheetViews>
  <sheetFormatPr defaultColWidth="11.00390625" defaultRowHeight="12"/>
  <cols>
    <col min="1" max="1" width="19.00390625" style="0" customWidth="1"/>
    <col min="2" max="2" width="12.00390625" style="0" customWidth="1"/>
    <col min="3" max="5" width="8.875" style="0" customWidth="1"/>
    <col min="6" max="6" width="11.875" style="0" customWidth="1"/>
    <col min="7" max="7" width="10.625" style="0" customWidth="1"/>
    <col min="8" max="10" width="8.875" style="0" customWidth="1"/>
    <col min="12" max="12" width="6.875" style="0" customWidth="1"/>
    <col min="13" max="13" width="11.625" style="0" customWidth="1"/>
    <col min="14" max="14" width="13.50390625" style="0" customWidth="1"/>
    <col min="16" max="16" width="7.375" style="0" customWidth="1"/>
    <col min="17" max="17" width="11.875" style="0" customWidth="1"/>
  </cols>
  <sheetData>
    <row r="1" spans="1:16" ht="15">
      <c r="A1" s="46" t="s">
        <v>298</v>
      </c>
      <c r="B1" s="3"/>
      <c r="C1" s="78"/>
      <c r="D1" s="3"/>
      <c r="E1" s="78"/>
      <c r="F1" s="78"/>
      <c r="G1" s="78"/>
      <c r="H1" s="78"/>
      <c r="I1" s="78"/>
      <c r="J1" s="78"/>
      <c r="L1" s="46" t="s">
        <v>298</v>
      </c>
      <c r="P1" s="46" t="s">
        <v>47</v>
      </c>
    </row>
    <row r="2" spans="1:10" ht="13.5">
      <c r="A2" s="3"/>
      <c r="B2" s="3"/>
      <c r="C2" s="3"/>
      <c r="D2" s="3"/>
      <c r="E2" s="3"/>
      <c r="F2" s="3"/>
      <c r="G2" s="78"/>
      <c r="H2" s="78"/>
      <c r="I2" s="78"/>
      <c r="J2" s="78"/>
    </row>
    <row r="3" spans="1:16" ht="13.5">
      <c r="A3" s="79" t="s">
        <v>135</v>
      </c>
      <c r="B3" s="17" t="s">
        <v>136</v>
      </c>
      <c r="C3" s="80"/>
      <c r="D3" s="79" t="s">
        <v>137</v>
      </c>
      <c r="E3" s="17"/>
      <c r="F3" s="80" t="s">
        <v>299</v>
      </c>
      <c r="G3" s="79" t="s">
        <v>92</v>
      </c>
      <c r="H3" s="17" t="s">
        <v>93</v>
      </c>
      <c r="I3" s="80"/>
      <c r="J3" s="78"/>
      <c r="L3" s="11" t="s">
        <v>143</v>
      </c>
      <c r="N3" s="11" t="s">
        <v>48</v>
      </c>
      <c r="P3" s="11" t="s">
        <v>49</v>
      </c>
    </row>
    <row r="4" spans="1:18" ht="13.5">
      <c r="A4" s="79" t="s">
        <v>19</v>
      </c>
      <c r="B4" s="81">
        <v>39707</v>
      </c>
      <c r="C4" s="80"/>
      <c r="D4" s="78" t="s">
        <v>200</v>
      </c>
      <c r="E4" s="79"/>
      <c r="F4" s="80" t="s">
        <v>201</v>
      </c>
      <c r="G4" s="79"/>
      <c r="H4" s="17" t="s">
        <v>94</v>
      </c>
      <c r="I4" s="80"/>
      <c r="J4" s="78"/>
      <c r="L4" s="11" t="s">
        <v>50</v>
      </c>
      <c r="N4" s="368">
        <v>39710</v>
      </c>
      <c r="P4" s="11" t="s">
        <v>51</v>
      </c>
      <c r="Q4" s="78"/>
      <c r="R4" s="78"/>
    </row>
    <row r="5" spans="1:18" ht="13.5">
      <c r="A5" s="11"/>
      <c r="B5" s="82">
        <v>1</v>
      </c>
      <c r="C5" s="83">
        <v>2</v>
      </c>
      <c r="D5" s="83">
        <v>3</v>
      </c>
      <c r="E5" s="83">
        <v>4</v>
      </c>
      <c r="F5" s="83">
        <v>5</v>
      </c>
      <c r="G5" s="84">
        <v>6</v>
      </c>
      <c r="H5" s="85" t="s">
        <v>202</v>
      </c>
      <c r="I5" s="11" t="s">
        <v>203</v>
      </c>
      <c r="J5" s="80" t="s">
        <v>204</v>
      </c>
      <c r="P5" s="78"/>
      <c r="Q5" s="78"/>
      <c r="R5" s="78"/>
    </row>
    <row r="6" spans="1:18" ht="13.5">
      <c r="A6" s="86" t="s">
        <v>205</v>
      </c>
      <c r="B6" s="87">
        <v>2944</v>
      </c>
      <c r="C6" s="88">
        <v>2080</v>
      </c>
      <c r="D6" s="88">
        <v>1760</v>
      </c>
      <c r="E6" s="88">
        <v>2384</v>
      </c>
      <c r="F6" s="88">
        <v>2752</v>
      </c>
      <c r="G6" s="89">
        <v>1856</v>
      </c>
      <c r="H6" s="90">
        <v>2296</v>
      </c>
      <c r="I6" s="91">
        <v>482.3144202695997</v>
      </c>
      <c r="J6" s="92">
        <v>21.006725621498244</v>
      </c>
      <c r="L6" s="62" t="s">
        <v>52</v>
      </c>
      <c r="M6" s="63" t="s">
        <v>53</v>
      </c>
      <c r="N6" s="369" t="s">
        <v>54</v>
      </c>
      <c r="O6" s="370"/>
      <c r="P6" s="62" t="s">
        <v>52</v>
      </c>
      <c r="Q6" s="63" t="s">
        <v>53</v>
      </c>
      <c r="R6" s="369" t="s">
        <v>54</v>
      </c>
    </row>
    <row r="7" spans="1:18" ht="13.5">
      <c r="A7" s="7" t="s">
        <v>191</v>
      </c>
      <c r="B7" s="93">
        <v>369.6</v>
      </c>
      <c r="C7" s="94">
        <v>328</v>
      </c>
      <c r="D7" s="94">
        <v>284.8</v>
      </c>
      <c r="E7" s="94">
        <v>456</v>
      </c>
      <c r="F7" s="94">
        <v>356.8</v>
      </c>
      <c r="G7" s="95">
        <v>268.8</v>
      </c>
      <c r="H7" s="96">
        <v>344</v>
      </c>
      <c r="I7" s="91">
        <v>67.49648879756619</v>
      </c>
      <c r="J7" s="92">
        <v>19.621072324873893</v>
      </c>
      <c r="L7" s="377" t="s">
        <v>55</v>
      </c>
      <c r="M7" s="25">
        <v>0</v>
      </c>
      <c r="N7" s="72">
        <v>0</v>
      </c>
      <c r="O7" s="370"/>
      <c r="P7" s="377" t="s">
        <v>56</v>
      </c>
      <c r="Q7" s="25">
        <v>0</v>
      </c>
      <c r="R7" s="72">
        <v>0</v>
      </c>
    </row>
    <row r="8" spans="1:18" ht="13.5">
      <c r="A8" s="7" t="s">
        <v>192</v>
      </c>
      <c r="B8" s="97"/>
      <c r="C8" s="98"/>
      <c r="D8" s="98"/>
      <c r="E8" s="98"/>
      <c r="F8" s="98"/>
      <c r="G8" s="99"/>
      <c r="H8" s="90"/>
      <c r="I8" s="91"/>
      <c r="J8" s="92"/>
      <c r="L8" s="378" t="s">
        <v>55</v>
      </c>
      <c r="M8" s="10">
        <v>215</v>
      </c>
      <c r="N8" s="371">
        <v>0</v>
      </c>
      <c r="O8" s="370"/>
      <c r="P8" s="378" t="s">
        <v>56</v>
      </c>
      <c r="Q8" s="10">
        <v>174</v>
      </c>
      <c r="R8" s="371">
        <v>0</v>
      </c>
    </row>
    <row r="9" spans="1:18" ht="13.5">
      <c r="A9" s="7" t="s">
        <v>197</v>
      </c>
      <c r="B9" s="97">
        <v>9</v>
      </c>
      <c r="C9" s="98">
        <v>34</v>
      </c>
      <c r="D9" s="98">
        <v>11</v>
      </c>
      <c r="E9" s="98">
        <v>12</v>
      </c>
      <c r="F9" s="98">
        <v>19</v>
      </c>
      <c r="G9" s="99">
        <v>16</v>
      </c>
      <c r="H9" s="90">
        <v>16.833333333333332</v>
      </c>
      <c r="I9" s="91">
        <v>9.152413160837236</v>
      </c>
      <c r="J9" s="92">
        <v>54.37077125249844</v>
      </c>
      <c r="L9" s="378" t="s">
        <v>55</v>
      </c>
      <c r="M9" s="10">
        <v>252</v>
      </c>
      <c r="N9" s="371">
        <v>2.5</v>
      </c>
      <c r="O9" s="370"/>
      <c r="P9" s="378" t="s">
        <v>56</v>
      </c>
      <c r="Q9" s="10">
        <v>201</v>
      </c>
      <c r="R9" s="371">
        <v>0</v>
      </c>
    </row>
    <row r="10" spans="1:18" ht="13.5">
      <c r="A10" s="7" t="s">
        <v>198</v>
      </c>
      <c r="B10" s="97">
        <v>81</v>
      </c>
      <c r="C10" s="98">
        <v>85</v>
      </c>
      <c r="D10" s="98">
        <v>78</v>
      </c>
      <c r="E10" s="98">
        <v>71</v>
      </c>
      <c r="F10" s="98">
        <v>78</v>
      </c>
      <c r="G10" s="99">
        <v>73</v>
      </c>
      <c r="H10" s="90">
        <v>77.66666666666667</v>
      </c>
      <c r="I10" s="91">
        <v>5.125101625008733</v>
      </c>
      <c r="J10" s="92">
        <v>6.59884329400266</v>
      </c>
      <c r="L10" s="378" t="s">
        <v>55</v>
      </c>
      <c r="M10" s="10">
        <v>295</v>
      </c>
      <c r="N10" s="371">
        <v>0</v>
      </c>
      <c r="O10" s="370"/>
      <c r="P10" s="378" t="s">
        <v>56</v>
      </c>
      <c r="Q10" s="10">
        <v>241</v>
      </c>
      <c r="R10" s="371">
        <v>2.5</v>
      </c>
    </row>
    <row r="11" spans="1:18" ht="13.5">
      <c r="A11" s="100" t="s">
        <v>194</v>
      </c>
      <c r="B11" s="101">
        <v>46</v>
      </c>
      <c r="C11" s="102">
        <v>47</v>
      </c>
      <c r="D11" s="102">
        <v>51</v>
      </c>
      <c r="E11" s="102">
        <v>45</v>
      </c>
      <c r="F11" s="102">
        <v>45</v>
      </c>
      <c r="G11" s="103">
        <v>39</v>
      </c>
      <c r="H11" s="104">
        <v>45.5</v>
      </c>
      <c r="I11" s="105">
        <v>3.8858718455450894</v>
      </c>
      <c r="J11" s="92">
        <v>8.540377682516679</v>
      </c>
      <c r="L11" s="378" t="s">
        <v>55</v>
      </c>
      <c r="M11" s="10">
        <v>302</v>
      </c>
      <c r="N11" s="371">
        <v>2.5</v>
      </c>
      <c r="O11" s="370"/>
      <c r="P11" s="378" t="s">
        <v>56</v>
      </c>
      <c r="Q11" s="10">
        <v>274</v>
      </c>
      <c r="R11" s="371">
        <v>0</v>
      </c>
    </row>
    <row r="12" spans="1:18" ht="13.5">
      <c r="A12" s="78"/>
      <c r="B12" s="78"/>
      <c r="C12" s="78"/>
      <c r="D12" s="78"/>
      <c r="E12" s="78"/>
      <c r="F12" s="78"/>
      <c r="G12" s="78"/>
      <c r="H12" s="106"/>
      <c r="I12" s="78"/>
      <c r="J12" s="78"/>
      <c r="L12" s="378" t="s">
        <v>55</v>
      </c>
      <c r="M12" s="10">
        <v>388</v>
      </c>
      <c r="N12" s="371">
        <v>0</v>
      </c>
      <c r="O12" s="370"/>
      <c r="P12" s="378" t="s">
        <v>56</v>
      </c>
      <c r="Q12" s="10">
        <v>327</v>
      </c>
      <c r="R12" s="371">
        <v>2.5</v>
      </c>
    </row>
    <row r="13" spans="1:18" ht="13.5">
      <c r="A13" s="11"/>
      <c r="B13" s="107">
        <v>1</v>
      </c>
      <c r="C13" s="83">
        <v>2</v>
      </c>
      <c r="D13" s="83">
        <v>3</v>
      </c>
      <c r="E13" s="83">
        <v>4</v>
      </c>
      <c r="F13" s="83">
        <v>5</v>
      </c>
      <c r="G13" s="108">
        <v>6</v>
      </c>
      <c r="H13" s="85" t="s">
        <v>202</v>
      </c>
      <c r="I13" s="17" t="s">
        <v>203</v>
      </c>
      <c r="J13" s="11" t="s">
        <v>204</v>
      </c>
      <c r="L13" s="378" t="s">
        <v>55</v>
      </c>
      <c r="M13" s="10">
        <v>493</v>
      </c>
      <c r="N13" s="371">
        <v>0</v>
      </c>
      <c r="O13" s="370"/>
      <c r="P13" s="378" t="s">
        <v>56</v>
      </c>
      <c r="Q13" s="10">
        <v>415</v>
      </c>
      <c r="R13" s="371">
        <v>0</v>
      </c>
    </row>
    <row r="14" spans="1:18" ht="13.5">
      <c r="A14" s="86" t="s">
        <v>267</v>
      </c>
      <c r="B14" s="109">
        <v>5.4</v>
      </c>
      <c r="C14" s="109">
        <v>6.2</v>
      </c>
      <c r="D14" s="109">
        <v>4.6</v>
      </c>
      <c r="E14" s="109">
        <v>8</v>
      </c>
      <c r="F14" s="109">
        <v>4.6</v>
      </c>
      <c r="G14" s="109">
        <v>5</v>
      </c>
      <c r="H14" s="96">
        <v>5.633333333333334</v>
      </c>
      <c r="I14" s="91">
        <v>1.3048627003124325</v>
      </c>
      <c r="J14" s="92">
        <v>23.16324320081241</v>
      </c>
      <c r="L14" s="378" t="s">
        <v>55</v>
      </c>
      <c r="M14" s="10">
        <v>511</v>
      </c>
      <c r="N14" s="371">
        <v>0</v>
      </c>
      <c r="O14" s="370"/>
      <c r="P14" s="378" t="s">
        <v>56</v>
      </c>
      <c r="Q14" s="10">
        <v>452</v>
      </c>
      <c r="R14" s="371">
        <v>2.5</v>
      </c>
    </row>
    <row r="15" spans="1:18" ht="13.5">
      <c r="A15" s="7"/>
      <c r="B15" s="110"/>
      <c r="C15" s="98"/>
      <c r="D15" s="98"/>
      <c r="E15" s="98"/>
      <c r="F15" s="98"/>
      <c r="G15" s="111"/>
      <c r="H15" s="112"/>
      <c r="I15" s="14"/>
      <c r="J15" s="7"/>
      <c r="L15" s="378" t="s">
        <v>57</v>
      </c>
      <c r="M15" s="10">
        <v>0</v>
      </c>
      <c r="N15" s="371">
        <v>0</v>
      </c>
      <c r="O15" s="370"/>
      <c r="P15" s="378" t="s">
        <v>56</v>
      </c>
      <c r="Q15" s="10">
        <v>459</v>
      </c>
      <c r="R15" s="371">
        <v>10</v>
      </c>
    </row>
    <row r="16" spans="1:18" ht="13.5">
      <c r="A16" s="100" t="s">
        <v>199</v>
      </c>
      <c r="B16" s="113">
        <v>60</v>
      </c>
      <c r="C16" s="102"/>
      <c r="D16" s="102"/>
      <c r="E16" s="102"/>
      <c r="F16" s="102"/>
      <c r="G16" s="114"/>
      <c r="H16" s="115"/>
      <c r="I16" s="116"/>
      <c r="J16" s="100"/>
      <c r="L16" s="378" t="s">
        <v>57</v>
      </c>
      <c r="M16" s="10">
        <v>193</v>
      </c>
      <c r="N16" s="371">
        <v>0</v>
      </c>
      <c r="O16" s="370"/>
      <c r="P16" s="378" t="s">
        <v>56</v>
      </c>
      <c r="Q16" s="10">
        <v>470</v>
      </c>
      <c r="R16" s="371">
        <v>20</v>
      </c>
    </row>
    <row r="17" spans="1:18" ht="13.5">
      <c r="A17" s="78"/>
      <c r="B17" s="78"/>
      <c r="C17" s="78"/>
      <c r="D17" s="78"/>
      <c r="E17" s="78"/>
      <c r="F17" s="78"/>
      <c r="G17" s="78"/>
      <c r="H17" s="78"/>
      <c r="I17" s="78"/>
      <c r="J17" s="78"/>
      <c r="L17" s="378" t="s">
        <v>57</v>
      </c>
      <c r="M17" s="10">
        <v>210</v>
      </c>
      <c r="N17" s="371">
        <v>2.5</v>
      </c>
      <c r="O17" s="370"/>
      <c r="P17" s="378" t="s">
        <v>56</v>
      </c>
      <c r="Q17" s="10">
        <v>489</v>
      </c>
      <c r="R17" s="371">
        <v>10</v>
      </c>
    </row>
    <row r="18" spans="1:18" ht="13.5">
      <c r="A18" s="78"/>
      <c r="B18" s="78"/>
      <c r="C18" s="78"/>
      <c r="D18" s="78"/>
      <c r="E18" s="78"/>
      <c r="F18" s="78"/>
      <c r="G18" s="78"/>
      <c r="H18" s="78"/>
      <c r="I18" s="78"/>
      <c r="J18" s="78"/>
      <c r="L18" s="378" t="s">
        <v>57</v>
      </c>
      <c r="M18" s="10">
        <v>326</v>
      </c>
      <c r="N18" s="371">
        <v>0</v>
      </c>
      <c r="O18" s="370"/>
      <c r="P18" s="378" t="s">
        <v>56</v>
      </c>
      <c r="Q18" s="10">
        <v>494</v>
      </c>
      <c r="R18" s="371">
        <v>0</v>
      </c>
    </row>
    <row r="19" spans="8:18" ht="13.5">
      <c r="H19" s="78"/>
      <c r="I19" s="78"/>
      <c r="J19" s="78"/>
      <c r="L19" s="378" t="s">
        <v>57</v>
      </c>
      <c r="M19" s="10">
        <v>356</v>
      </c>
      <c r="N19" s="371">
        <v>25</v>
      </c>
      <c r="O19" s="370"/>
      <c r="P19" s="378" t="s">
        <v>56</v>
      </c>
      <c r="Q19" s="10">
        <v>507</v>
      </c>
      <c r="R19" s="371">
        <v>0</v>
      </c>
    </row>
    <row r="20" spans="12:18" ht="13.5">
      <c r="L20" s="378" t="s">
        <v>57</v>
      </c>
      <c r="M20" s="10">
        <v>391</v>
      </c>
      <c r="N20" s="371">
        <v>0</v>
      </c>
      <c r="O20" s="370"/>
      <c r="P20" s="378" t="s">
        <v>58</v>
      </c>
      <c r="Q20" s="10">
        <v>0</v>
      </c>
      <c r="R20" s="371">
        <v>0</v>
      </c>
    </row>
    <row r="21" spans="12:18" ht="13.5">
      <c r="L21" s="378" t="s">
        <v>57</v>
      </c>
      <c r="M21" s="10">
        <v>526</v>
      </c>
      <c r="N21" s="371">
        <v>2.5</v>
      </c>
      <c r="O21" s="370"/>
      <c r="P21" s="378" t="s">
        <v>58</v>
      </c>
      <c r="Q21" s="10">
        <v>61</v>
      </c>
      <c r="R21" s="371">
        <v>0</v>
      </c>
    </row>
    <row r="22" spans="12:18" ht="13.5">
      <c r="L22" s="378" t="s">
        <v>57</v>
      </c>
      <c r="M22" s="10">
        <v>545</v>
      </c>
      <c r="N22" s="371">
        <v>0</v>
      </c>
      <c r="O22" s="370"/>
      <c r="P22" s="378" t="s">
        <v>58</v>
      </c>
      <c r="Q22" s="10">
        <v>74</v>
      </c>
      <c r="R22" s="371">
        <v>0</v>
      </c>
    </row>
    <row r="23" spans="12:18" ht="13.5">
      <c r="L23" s="378">
        <v>0</v>
      </c>
      <c r="M23" s="10">
        <v>0</v>
      </c>
      <c r="N23" s="371">
        <v>0</v>
      </c>
      <c r="O23" s="370"/>
      <c r="P23" s="378" t="s">
        <v>58</v>
      </c>
      <c r="Q23" s="10">
        <v>91</v>
      </c>
      <c r="R23" s="371">
        <v>2.5</v>
      </c>
    </row>
    <row r="24" spans="12:18" ht="13.5">
      <c r="L24" s="378">
        <v>0</v>
      </c>
      <c r="M24" s="10">
        <v>202</v>
      </c>
      <c r="N24" s="371">
        <v>0</v>
      </c>
      <c r="O24" s="370"/>
      <c r="P24" s="378" t="s">
        <v>58</v>
      </c>
      <c r="Q24" s="10">
        <v>265</v>
      </c>
      <c r="R24" s="371">
        <v>10</v>
      </c>
    </row>
    <row r="25" spans="12:18" ht="13.5">
      <c r="L25" s="378">
        <v>0</v>
      </c>
      <c r="M25" s="10">
        <v>269</v>
      </c>
      <c r="N25" s="371">
        <v>2.5</v>
      </c>
      <c r="O25" s="370"/>
      <c r="P25" s="378" t="s">
        <v>58</v>
      </c>
      <c r="Q25" s="10">
        <v>283</v>
      </c>
      <c r="R25" s="371">
        <v>20</v>
      </c>
    </row>
    <row r="26" spans="12:18" ht="13.5">
      <c r="L26" s="378">
        <v>0</v>
      </c>
      <c r="M26" s="10">
        <v>309</v>
      </c>
      <c r="N26" s="371">
        <v>0</v>
      </c>
      <c r="O26" s="370"/>
      <c r="P26" s="378" t="s">
        <v>58</v>
      </c>
      <c r="Q26" s="10">
        <v>291</v>
      </c>
      <c r="R26" s="371">
        <v>2.5</v>
      </c>
    </row>
    <row r="27" spans="12:18" ht="13.5">
      <c r="L27" s="378">
        <v>0</v>
      </c>
      <c r="M27" s="10">
        <v>352</v>
      </c>
      <c r="N27" s="371">
        <v>2.5</v>
      </c>
      <c r="O27" s="370"/>
      <c r="P27" s="378" t="s">
        <v>58</v>
      </c>
      <c r="Q27" s="10">
        <v>296</v>
      </c>
      <c r="R27" s="371">
        <v>10</v>
      </c>
    </row>
    <row r="28" spans="12:18" ht="13.5">
      <c r="L28" s="378">
        <v>0</v>
      </c>
      <c r="M28" s="10">
        <v>359</v>
      </c>
      <c r="N28" s="371">
        <v>10</v>
      </c>
      <c r="O28" s="370"/>
      <c r="P28" s="378" t="s">
        <v>58</v>
      </c>
      <c r="Q28" s="10">
        <v>301</v>
      </c>
      <c r="R28" s="371">
        <v>20</v>
      </c>
    </row>
    <row r="29" spans="12:18" ht="13.5">
      <c r="L29" s="378">
        <v>0</v>
      </c>
      <c r="M29" s="10">
        <v>362</v>
      </c>
      <c r="N29" s="371">
        <v>20</v>
      </c>
      <c r="O29" s="370"/>
      <c r="P29" s="378" t="s">
        <v>58</v>
      </c>
      <c r="Q29" s="10">
        <v>320</v>
      </c>
      <c r="R29" s="371">
        <v>2.5</v>
      </c>
    </row>
    <row r="30" spans="12:18" ht="13.5">
      <c r="L30" s="378">
        <v>0</v>
      </c>
      <c r="M30" s="10">
        <v>379</v>
      </c>
      <c r="N30" s="371">
        <v>2.5</v>
      </c>
      <c r="O30" s="370"/>
      <c r="P30" s="378" t="s">
        <v>58</v>
      </c>
      <c r="Q30" s="10">
        <v>357</v>
      </c>
      <c r="R30" s="371">
        <v>0</v>
      </c>
    </row>
    <row r="31" spans="12:18" ht="13.5">
      <c r="L31" s="378">
        <v>0</v>
      </c>
      <c r="M31" s="10">
        <v>424</v>
      </c>
      <c r="N31" s="371">
        <v>0</v>
      </c>
      <c r="O31" s="370"/>
      <c r="P31" s="378" t="s">
        <v>58</v>
      </c>
      <c r="Q31" s="10">
        <v>394</v>
      </c>
      <c r="R31" s="371">
        <v>0</v>
      </c>
    </row>
    <row r="32" spans="12:18" ht="13.5">
      <c r="L32" s="378">
        <v>0</v>
      </c>
      <c r="M32" s="10">
        <v>432</v>
      </c>
      <c r="N32" s="371">
        <v>10</v>
      </c>
      <c r="O32" s="370"/>
      <c r="P32" s="378" t="s">
        <v>59</v>
      </c>
      <c r="Q32" s="10">
        <v>0</v>
      </c>
      <c r="R32" s="371">
        <v>0</v>
      </c>
    </row>
    <row r="33" spans="12:18" ht="13.5">
      <c r="L33" s="378">
        <v>0</v>
      </c>
      <c r="M33" s="10">
        <v>442</v>
      </c>
      <c r="N33" s="371">
        <v>2.5</v>
      </c>
      <c r="O33" s="370"/>
      <c r="P33" s="378" t="s">
        <v>59</v>
      </c>
      <c r="Q33" s="10">
        <v>5</v>
      </c>
      <c r="R33" s="371">
        <v>0</v>
      </c>
    </row>
    <row r="34" spans="12:18" ht="13.5">
      <c r="L34" s="378">
        <v>0</v>
      </c>
      <c r="M34" s="10">
        <v>517</v>
      </c>
      <c r="N34" s="371">
        <v>0</v>
      </c>
      <c r="O34" s="370"/>
      <c r="P34" s="378" t="s">
        <v>59</v>
      </c>
      <c r="Q34" s="10">
        <v>33</v>
      </c>
      <c r="R34" s="371">
        <v>2.5</v>
      </c>
    </row>
    <row r="35" spans="12:18" ht="13.5">
      <c r="L35" s="68">
        <v>0</v>
      </c>
      <c r="M35" s="41">
        <v>572</v>
      </c>
      <c r="N35" s="52">
        <v>0</v>
      </c>
      <c r="O35" s="370"/>
      <c r="P35" s="378" t="s">
        <v>59</v>
      </c>
      <c r="Q35" s="10">
        <v>40</v>
      </c>
      <c r="R35" s="371">
        <v>10</v>
      </c>
    </row>
    <row r="36" spans="12:18" ht="13.5">
      <c r="L36" s="370"/>
      <c r="M36" s="370"/>
      <c r="N36" s="370"/>
      <c r="O36" s="370"/>
      <c r="P36" s="378" t="s">
        <v>59</v>
      </c>
      <c r="Q36" s="10">
        <v>60</v>
      </c>
      <c r="R36" s="371">
        <v>2.5</v>
      </c>
    </row>
    <row r="37" spans="12:18" ht="13.5">
      <c r="L37" s="370"/>
      <c r="M37" s="370"/>
      <c r="N37" s="370"/>
      <c r="O37" s="370"/>
      <c r="P37" s="378" t="s">
        <v>59</v>
      </c>
      <c r="Q37" s="10">
        <v>73</v>
      </c>
      <c r="R37" s="371">
        <v>10</v>
      </c>
    </row>
    <row r="38" spans="12:18" ht="13.5">
      <c r="L38" s="62" t="s">
        <v>52</v>
      </c>
      <c r="M38" s="372" t="s">
        <v>60</v>
      </c>
      <c r="N38" s="373" t="s">
        <v>61</v>
      </c>
      <c r="O38" s="370"/>
      <c r="P38" s="378" t="s">
        <v>59</v>
      </c>
      <c r="Q38" s="10">
        <v>83</v>
      </c>
      <c r="R38" s="371">
        <v>2.5</v>
      </c>
    </row>
    <row r="39" spans="12:18" ht="13.5">
      <c r="L39" s="379" t="s">
        <v>55</v>
      </c>
      <c r="M39" s="276"/>
      <c r="N39" s="277"/>
      <c r="O39" s="370"/>
      <c r="P39" s="378" t="s">
        <v>59</v>
      </c>
      <c r="Q39" s="10">
        <v>93</v>
      </c>
      <c r="R39" s="371">
        <v>20</v>
      </c>
    </row>
    <row r="40" spans="12:18" ht="13.5">
      <c r="L40" s="278" t="s">
        <v>62</v>
      </c>
      <c r="M40" s="374" t="s">
        <v>63</v>
      </c>
      <c r="N40" s="375" t="s">
        <v>64</v>
      </c>
      <c r="O40" s="370"/>
      <c r="P40" s="378" t="s">
        <v>59</v>
      </c>
      <c r="Q40" s="10">
        <v>107</v>
      </c>
      <c r="R40" s="371">
        <v>2.5</v>
      </c>
    </row>
    <row r="41" spans="12:18" ht="13.5">
      <c r="L41" s="278" t="s">
        <v>65</v>
      </c>
      <c r="M41" s="374" t="s">
        <v>66</v>
      </c>
      <c r="N41" s="375" t="s">
        <v>67</v>
      </c>
      <c r="O41" s="370"/>
      <c r="P41" s="378" t="s">
        <v>59</v>
      </c>
      <c r="Q41" s="10">
        <v>130</v>
      </c>
      <c r="R41" s="371">
        <v>0</v>
      </c>
    </row>
    <row r="42" spans="12:18" ht="13.5">
      <c r="L42" s="380" t="s">
        <v>57</v>
      </c>
      <c r="M42" s="374"/>
      <c r="N42" s="375"/>
      <c r="O42" s="370"/>
      <c r="P42" s="378" t="s">
        <v>59</v>
      </c>
      <c r="Q42" s="10">
        <v>140</v>
      </c>
      <c r="R42" s="371">
        <v>20</v>
      </c>
    </row>
    <row r="43" spans="12:18" ht="13.5">
      <c r="L43" s="278" t="s">
        <v>62</v>
      </c>
      <c r="M43" s="374" t="s">
        <v>68</v>
      </c>
      <c r="N43" s="375" t="s">
        <v>69</v>
      </c>
      <c r="O43" s="370"/>
      <c r="P43" s="378" t="s">
        <v>59</v>
      </c>
      <c r="Q43" s="10">
        <v>150</v>
      </c>
      <c r="R43" s="371">
        <v>2.5</v>
      </c>
    </row>
    <row r="44" spans="12:18" ht="13.5">
      <c r="L44" s="278" t="s">
        <v>65</v>
      </c>
      <c r="M44" s="374" t="s">
        <v>70</v>
      </c>
      <c r="N44" s="375" t="s">
        <v>71</v>
      </c>
      <c r="O44" s="370"/>
      <c r="P44" s="378" t="s">
        <v>59</v>
      </c>
      <c r="Q44" s="10">
        <v>190</v>
      </c>
      <c r="R44" s="371">
        <v>0</v>
      </c>
    </row>
    <row r="45" spans="12:18" ht="13.5">
      <c r="L45" s="380">
        <v>0</v>
      </c>
      <c r="M45" s="374"/>
      <c r="N45" s="375"/>
      <c r="O45" s="370"/>
      <c r="P45" s="378" t="s">
        <v>59</v>
      </c>
      <c r="Q45" s="10">
        <v>222</v>
      </c>
      <c r="R45" s="371">
        <v>0</v>
      </c>
    </row>
    <row r="46" spans="12:18" ht="13.5">
      <c r="L46" s="278" t="s">
        <v>62</v>
      </c>
      <c r="M46" s="374" t="s">
        <v>72</v>
      </c>
      <c r="N46" s="375" t="s">
        <v>73</v>
      </c>
      <c r="O46" s="370"/>
      <c r="P46" s="68" t="s">
        <v>59</v>
      </c>
      <c r="Q46" s="41">
        <v>259</v>
      </c>
      <c r="R46" s="52">
        <v>0</v>
      </c>
    </row>
    <row r="47" spans="12:14" ht="13.5">
      <c r="L47" s="278" t="s">
        <v>65</v>
      </c>
      <c r="M47" s="374" t="s">
        <v>74</v>
      </c>
      <c r="N47" s="375" t="s">
        <v>75</v>
      </c>
    </row>
    <row r="48" spans="12:14" ht="13.5">
      <c r="L48" s="380" t="s">
        <v>56</v>
      </c>
      <c r="M48" s="374"/>
      <c r="N48" s="375"/>
    </row>
    <row r="49" spans="12:14" ht="13.5">
      <c r="L49" s="278" t="s">
        <v>62</v>
      </c>
      <c r="M49" s="374" t="s">
        <v>76</v>
      </c>
      <c r="N49" s="375" t="s">
        <v>77</v>
      </c>
    </row>
    <row r="50" spans="12:14" ht="13.5">
      <c r="L50" s="278" t="s">
        <v>65</v>
      </c>
      <c r="M50" s="374" t="s">
        <v>78</v>
      </c>
      <c r="N50" s="375" t="s">
        <v>79</v>
      </c>
    </row>
    <row r="51" spans="12:14" ht="13.5">
      <c r="L51" s="380" t="s">
        <v>58</v>
      </c>
      <c r="M51" s="374"/>
      <c r="N51" s="375"/>
    </row>
    <row r="52" spans="12:14" ht="13.5">
      <c r="L52" s="278" t="s">
        <v>62</v>
      </c>
      <c r="M52" s="374" t="s">
        <v>80</v>
      </c>
      <c r="N52" s="375" t="s">
        <v>81</v>
      </c>
    </row>
    <row r="53" spans="12:14" ht="13.5">
      <c r="L53" s="278" t="s">
        <v>65</v>
      </c>
      <c r="M53" s="374" t="s">
        <v>82</v>
      </c>
      <c r="N53" s="375" t="s">
        <v>83</v>
      </c>
    </row>
    <row r="54" spans="12:14" ht="13.5">
      <c r="L54" s="380" t="s">
        <v>59</v>
      </c>
      <c r="M54" s="374"/>
      <c r="N54" s="375"/>
    </row>
    <row r="55" spans="12:14" ht="13.5">
      <c r="L55" s="278" t="s">
        <v>62</v>
      </c>
      <c r="M55" s="374" t="s">
        <v>84</v>
      </c>
      <c r="N55" s="375" t="s">
        <v>85</v>
      </c>
    </row>
    <row r="56" spans="12:14" ht="13.5">
      <c r="L56" s="376" t="s">
        <v>65</v>
      </c>
      <c r="M56" s="69" t="s">
        <v>86</v>
      </c>
      <c r="N56" s="70" t="s">
        <v>87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Q28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6.625" style="0" customWidth="1"/>
    <col min="4" max="4" width="7.00390625" style="0" customWidth="1"/>
    <col min="5" max="5" width="6.875" style="0" customWidth="1"/>
    <col min="6" max="13" width="7.875" style="0" customWidth="1"/>
    <col min="14" max="14" width="7.00390625" style="0" customWidth="1"/>
    <col min="15" max="15" width="13.125" style="0" customWidth="1"/>
    <col min="16" max="16" width="10.50390625" style="0" customWidth="1"/>
  </cols>
  <sheetData>
    <row r="1" spans="1:16" ht="13.5">
      <c r="A1" s="2" t="s">
        <v>256</v>
      </c>
      <c r="B1" s="78"/>
      <c r="C1" s="78"/>
      <c r="D1" s="3"/>
      <c r="E1" s="2" t="s">
        <v>5</v>
      </c>
      <c r="F1" s="78"/>
      <c r="G1" s="78"/>
      <c r="H1" s="2" t="s">
        <v>46</v>
      </c>
      <c r="I1" s="78"/>
      <c r="J1" s="78"/>
      <c r="K1" s="78"/>
      <c r="L1" s="78"/>
      <c r="M1" s="78"/>
      <c r="N1" s="78"/>
      <c r="O1" s="78"/>
      <c r="P1" s="78"/>
    </row>
    <row r="2" spans="1:16" ht="13.5">
      <c r="A2" s="2"/>
      <c r="B2" s="78"/>
      <c r="C2" s="78"/>
      <c r="D2" s="2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>
      <c r="A3" s="78"/>
      <c r="B3" s="78"/>
      <c r="C3" s="78"/>
      <c r="D3" s="78"/>
      <c r="E3" s="78"/>
      <c r="F3" s="362" t="s">
        <v>39</v>
      </c>
      <c r="G3" s="363"/>
      <c r="H3" s="363"/>
      <c r="I3" s="363"/>
      <c r="J3" s="364"/>
      <c r="K3" s="364"/>
      <c r="L3" s="364"/>
      <c r="M3" s="365"/>
      <c r="N3" s="78"/>
      <c r="O3" s="78"/>
      <c r="P3" s="78"/>
    </row>
    <row r="4" spans="1:17" ht="13.5">
      <c r="A4" s="117" t="s">
        <v>163</v>
      </c>
      <c r="B4" s="242" t="s">
        <v>6</v>
      </c>
      <c r="C4" s="77" t="s">
        <v>19</v>
      </c>
      <c r="D4" s="243" t="s">
        <v>143</v>
      </c>
      <c r="E4" s="77" t="s">
        <v>164</v>
      </c>
      <c r="F4" s="244" t="s">
        <v>40</v>
      </c>
      <c r="G4" s="245" t="s">
        <v>41</v>
      </c>
      <c r="H4" s="244" t="s">
        <v>42</v>
      </c>
      <c r="I4" s="245" t="s">
        <v>43</v>
      </c>
      <c r="J4" s="244" t="s">
        <v>44</v>
      </c>
      <c r="K4" s="245" t="s">
        <v>45</v>
      </c>
      <c r="L4" s="246" t="s">
        <v>328</v>
      </c>
      <c r="M4" s="245" t="s">
        <v>265</v>
      </c>
      <c r="N4" s="247" t="s">
        <v>7</v>
      </c>
      <c r="O4" s="245" t="s">
        <v>8</v>
      </c>
      <c r="P4" s="11" t="s">
        <v>9</v>
      </c>
      <c r="Q4" s="80" t="s">
        <v>10</v>
      </c>
    </row>
    <row r="5" spans="1:17" ht="13.5">
      <c r="A5" s="248" t="s">
        <v>11</v>
      </c>
      <c r="B5" s="249">
        <v>1</v>
      </c>
      <c r="C5" s="250">
        <v>39616</v>
      </c>
      <c r="D5" s="249" t="s">
        <v>18</v>
      </c>
      <c r="E5" s="67">
        <v>2</v>
      </c>
      <c r="F5" s="249"/>
      <c r="G5" s="67"/>
      <c r="H5" s="249"/>
      <c r="I5" s="67"/>
      <c r="J5" s="249"/>
      <c r="K5" s="67"/>
      <c r="L5" s="251"/>
      <c r="M5" s="252"/>
      <c r="N5" s="253" t="s">
        <v>12</v>
      </c>
      <c r="O5" s="67" t="s">
        <v>260</v>
      </c>
      <c r="P5" s="67" t="s">
        <v>216</v>
      </c>
      <c r="Q5" s="254" t="s">
        <v>33</v>
      </c>
    </row>
    <row r="6" spans="1:17" ht="13.5">
      <c r="A6" s="255" t="s">
        <v>11</v>
      </c>
      <c r="B6" s="256">
        <v>1</v>
      </c>
      <c r="C6" s="257">
        <v>39616</v>
      </c>
      <c r="D6" s="256" t="s">
        <v>18</v>
      </c>
      <c r="E6" s="258">
        <v>4</v>
      </c>
      <c r="F6" s="256">
        <v>37.296</v>
      </c>
      <c r="G6" s="258">
        <v>49.52</v>
      </c>
      <c r="H6" s="256">
        <v>63.392</v>
      </c>
      <c r="I6" s="258">
        <v>27.616</v>
      </c>
      <c r="J6" s="256">
        <v>30.656</v>
      </c>
      <c r="K6" s="258">
        <v>7.712</v>
      </c>
      <c r="L6" s="259">
        <v>36.032000000000004</v>
      </c>
      <c r="M6" s="260">
        <v>19.151220702607965</v>
      </c>
      <c r="N6" s="261" t="s">
        <v>12</v>
      </c>
      <c r="O6" s="258" t="s">
        <v>13</v>
      </c>
      <c r="P6" s="258">
        <v>10</v>
      </c>
      <c r="Q6" s="262">
        <v>15</v>
      </c>
    </row>
    <row r="7" spans="1:17" ht="13.5">
      <c r="A7" s="255" t="s">
        <v>11</v>
      </c>
      <c r="B7" s="256">
        <v>1</v>
      </c>
      <c r="C7" s="257">
        <v>39616</v>
      </c>
      <c r="D7" s="256" t="s">
        <v>18</v>
      </c>
      <c r="E7" s="258">
        <v>6</v>
      </c>
      <c r="F7" s="256">
        <v>61.824</v>
      </c>
      <c r="G7" s="258">
        <v>39.136</v>
      </c>
      <c r="H7" s="256">
        <v>121.28</v>
      </c>
      <c r="I7" s="258">
        <v>27.808</v>
      </c>
      <c r="J7" s="256">
        <v>29.744</v>
      </c>
      <c r="K7" s="258">
        <v>23.568</v>
      </c>
      <c r="L7" s="259">
        <v>52.8448</v>
      </c>
      <c r="M7" s="260">
        <v>41.1753019563913</v>
      </c>
      <c r="N7" s="261" t="s">
        <v>12</v>
      </c>
      <c r="O7" s="258" t="s">
        <v>13</v>
      </c>
      <c r="P7" s="258">
        <v>20</v>
      </c>
      <c r="Q7" s="262">
        <v>15</v>
      </c>
    </row>
    <row r="8" spans="1:17" ht="13.5">
      <c r="A8" s="255" t="s">
        <v>11</v>
      </c>
      <c r="B8" s="256">
        <v>1</v>
      </c>
      <c r="C8" s="257">
        <v>39616</v>
      </c>
      <c r="D8" s="256" t="s">
        <v>264</v>
      </c>
      <c r="E8" s="258">
        <v>2</v>
      </c>
      <c r="F8" s="256"/>
      <c r="G8" s="258"/>
      <c r="H8" s="256"/>
      <c r="I8" s="258"/>
      <c r="J8" s="256"/>
      <c r="K8" s="258"/>
      <c r="L8" s="259"/>
      <c r="M8" s="260"/>
      <c r="N8" s="261"/>
      <c r="O8" s="258"/>
      <c r="P8" s="258" t="s">
        <v>216</v>
      </c>
      <c r="Q8" s="262" t="s">
        <v>33</v>
      </c>
    </row>
    <row r="9" spans="1:17" ht="13.5">
      <c r="A9" s="255" t="s">
        <v>11</v>
      </c>
      <c r="B9" s="256">
        <v>1</v>
      </c>
      <c r="C9" s="257">
        <v>39616</v>
      </c>
      <c r="D9" s="256" t="s">
        <v>264</v>
      </c>
      <c r="E9" s="258">
        <v>4</v>
      </c>
      <c r="F9" s="256">
        <v>35.152</v>
      </c>
      <c r="G9" s="258">
        <v>71.12</v>
      </c>
      <c r="H9" s="256">
        <v>51.312</v>
      </c>
      <c r="I9" s="258">
        <v>18.272</v>
      </c>
      <c r="J9" s="256">
        <v>38.048</v>
      </c>
      <c r="K9" s="258">
        <v>37.968</v>
      </c>
      <c r="L9" s="259">
        <v>41.97866666666667</v>
      </c>
      <c r="M9" s="260">
        <v>17.75653924239368</v>
      </c>
      <c r="N9" s="261" t="s">
        <v>12</v>
      </c>
      <c r="O9" s="258" t="s">
        <v>14</v>
      </c>
      <c r="P9" s="258">
        <v>10</v>
      </c>
      <c r="Q9" s="262">
        <v>10</v>
      </c>
    </row>
    <row r="10" spans="1:17" ht="13.5">
      <c r="A10" s="255" t="s">
        <v>11</v>
      </c>
      <c r="B10" s="256">
        <v>1</v>
      </c>
      <c r="C10" s="257">
        <v>39616</v>
      </c>
      <c r="D10" s="256" t="s">
        <v>264</v>
      </c>
      <c r="E10" s="258">
        <v>6</v>
      </c>
      <c r="F10" s="261">
        <v>0</v>
      </c>
      <c r="G10" s="258">
        <v>42.416</v>
      </c>
      <c r="H10" s="256">
        <v>57.632</v>
      </c>
      <c r="I10" s="258">
        <v>102.608</v>
      </c>
      <c r="J10" s="256">
        <v>69.712</v>
      </c>
      <c r="K10" s="258">
        <v>156.992</v>
      </c>
      <c r="L10" s="259">
        <v>85.872</v>
      </c>
      <c r="M10" s="260">
        <v>53.72190531245145</v>
      </c>
      <c r="N10" s="261" t="s">
        <v>12</v>
      </c>
      <c r="O10" s="258" t="s">
        <v>14</v>
      </c>
      <c r="P10" s="258">
        <v>40</v>
      </c>
      <c r="Q10" s="262">
        <v>20</v>
      </c>
    </row>
    <row r="11" spans="1:17" ht="13.5">
      <c r="A11" s="255" t="s">
        <v>11</v>
      </c>
      <c r="B11" s="256">
        <v>2</v>
      </c>
      <c r="C11" s="257">
        <v>39639</v>
      </c>
      <c r="D11" s="256" t="s">
        <v>18</v>
      </c>
      <c r="E11" s="258">
        <v>2</v>
      </c>
      <c r="F11" s="261"/>
      <c r="G11" s="258"/>
      <c r="H11" s="256"/>
      <c r="I11" s="258"/>
      <c r="J11" s="256"/>
      <c r="K11" s="258"/>
      <c r="L11" s="259"/>
      <c r="M11" s="260"/>
      <c r="N11" s="261"/>
      <c r="O11" s="258"/>
      <c r="P11" s="258" t="s">
        <v>33</v>
      </c>
      <c r="Q11" s="262" t="s">
        <v>33</v>
      </c>
    </row>
    <row r="12" spans="1:17" ht="13.5">
      <c r="A12" s="255" t="s">
        <v>11</v>
      </c>
      <c r="B12" s="256">
        <v>2</v>
      </c>
      <c r="C12" s="257">
        <v>39639</v>
      </c>
      <c r="D12" s="256" t="s">
        <v>18</v>
      </c>
      <c r="E12" s="258">
        <v>4</v>
      </c>
      <c r="F12" s="256">
        <v>60.8</v>
      </c>
      <c r="G12" s="258">
        <v>52</v>
      </c>
      <c r="H12" s="256">
        <v>31.84</v>
      </c>
      <c r="I12" s="258">
        <v>59.52</v>
      </c>
      <c r="J12" s="256">
        <v>76</v>
      </c>
      <c r="K12" s="258">
        <v>53.92</v>
      </c>
      <c r="L12" s="259">
        <v>55.68</v>
      </c>
      <c r="M12" s="260">
        <v>14.41421520583068</v>
      </c>
      <c r="N12" s="261" t="s">
        <v>12</v>
      </c>
      <c r="O12" s="258" t="s">
        <v>13</v>
      </c>
      <c r="P12" s="258">
        <v>10</v>
      </c>
      <c r="Q12" s="262">
        <v>10</v>
      </c>
    </row>
    <row r="13" spans="1:17" ht="13.5">
      <c r="A13" s="255" t="s">
        <v>11</v>
      </c>
      <c r="B13" s="256">
        <v>2</v>
      </c>
      <c r="C13" s="257">
        <v>39639</v>
      </c>
      <c r="D13" s="256" t="s">
        <v>18</v>
      </c>
      <c r="E13" s="258">
        <v>6</v>
      </c>
      <c r="F13" s="256">
        <v>43.84</v>
      </c>
      <c r="G13" s="258">
        <v>45.28</v>
      </c>
      <c r="H13" s="256">
        <v>40.64</v>
      </c>
      <c r="I13" s="258">
        <v>86.72</v>
      </c>
      <c r="J13" s="256">
        <v>75.52</v>
      </c>
      <c r="K13" s="258">
        <v>24.8</v>
      </c>
      <c r="L13" s="259">
        <v>52.8</v>
      </c>
      <c r="M13" s="260">
        <v>23.39000812312812</v>
      </c>
      <c r="N13" s="261" t="s">
        <v>12</v>
      </c>
      <c r="O13" s="258" t="s">
        <v>14</v>
      </c>
      <c r="P13" s="258">
        <v>40</v>
      </c>
      <c r="Q13" s="262">
        <v>10</v>
      </c>
    </row>
    <row r="14" spans="1:17" ht="13.5">
      <c r="A14" s="255" t="s">
        <v>11</v>
      </c>
      <c r="B14" s="256">
        <v>2</v>
      </c>
      <c r="C14" s="257">
        <v>39639</v>
      </c>
      <c r="D14" s="256" t="s">
        <v>264</v>
      </c>
      <c r="E14" s="258">
        <v>2</v>
      </c>
      <c r="F14" s="256"/>
      <c r="G14" s="258"/>
      <c r="H14" s="256"/>
      <c r="I14" s="258"/>
      <c r="J14" s="256"/>
      <c r="K14" s="258"/>
      <c r="L14" s="259"/>
      <c r="M14" s="260"/>
      <c r="N14" s="261"/>
      <c r="O14" s="258"/>
      <c r="P14" s="258" t="s">
        <v>216</v>
      </c>
      <c r="Q14" s="262">
        <v>10</v>
      </c>
    </row>
    <row r="15" spans="1:17" ht="13.5">
      <c r="A15" s="255" t="s">
        <v>11</v>
      </c>
      <c r="B15" s="256">
        <v>2</v>
      </c>
      <c r="C15" s="257">
        <v>39639</v>
      </c>
      <c r="D15" s="256" t="s">
        <v>264</v>
      </c>
      <c r="E15" s="258">
        <v>4</v>
      </c>
      <c r="F15" s="256">
        <v>48.16</v>
      </c>
      <c r="G15" s="258">
        <v>59.52</v>
      </c>
      <c r="H15" s="256">
        <v>32.8</v>
      </c>
      <c r="I15" s="258">
        <v>39.2</v>
      </c>
      <c r="J15" s="256">
        <v>51.04</v>
      </c>
      <c r="K15" s="258">
        <v>37.28</v>
      </c>
      <c r="L15" s="259">
        <v>44.666666666666664</v>
      </c>
      <c r="M15" s="260">
        <v>9.987084993463633</v>
      </c>
      <c r="N15" s="261" t="s">
        <v>12</v>
      </c>
      <c r="O15" s="258" t="s">
        <v>14</v>
      </c>
      <c r="P15" s="258">
        <v>10</v>
      </c>
      <c r="Q15" s="262">
        <v>10</v>
      </c>
    </row>
    <row r="16" spans="1:17" ht="13.5">
      <c r="A16" s="255" t="s">
        <v>11</v>
      </c>
      <c r="B16" s="256">
        <v>2</v>
      </c>
      <c r="C16" s="257">
        <v>39639</v>
      </c>
      <c r="D16" s="256" t="s">
        <v>264</v>
      </c>
      <c r="E16" s="258">
        <v>6</v>
      </c>
      <c r="F16" s="256">
        <v>36.64</v>
      </c>
      <c r="G16" s="258">
        <v>62.08</v>
      </c>
      <c r="H16" s="256">
        <v>52</v>
      </c>
      <c r="I16" s="258">
        <v>49.6</v>
      </c>
      <c r="J16" s="256">
        <v>23.04</v>
      </c>
      <c r="K16" s="258">
        <v>48.96</v>
      </c>
      <c r="L16" s="259">
        <v>45.38666666666666</v>
      </c>
      <c r="M16" s="260">
        <v>13.629395682372234</v>
      </c>
      <c r="N16" s="261" t="s">
        <v>12</v>
      </c>
      <c r="O16" s="258" t="s">
        <v>14</v>
      </c>
      <c r="P16" s="258">
        <v>15</v>
      </c>
      <c r="Q16" s="262">
        <v>10</v>
      </c>
    </row>
    <row r="17" spans="1:17" ht="13.5">
      <c r="A17" s="255" t="s">
        <v>11</v>
      </c>
      <c r="B17" s="256">
        <v>3</v>
      </c>
      <c r="C17" s="257">
        <v>39672</v>
      </c>
      <c r="D17" s="256" t="s">
        <v>18</v>
      </c>
      <c r="E17" s="258">
        <v>2</v>
      </c>
      <c r="F17" s="256"/>
      <c r="G17" s="258"/>
      <c r="H17" s="256"/>
      <c r="I17" s="258"/>
      <c r="J17" s="256"/>
      <c r="K17" s="258"/>
      <c r="L17" s="259"/>
      <c r="M17" s="260"/>
      <c r="N17" s="261"/>
      <c r="O17" s="258"/>
      <c r="P17" s="258" t="s">
        <v>216</v>
      </c>
      <c r="Q17" s="262" t="s">
        <v>33</v>
      </c>
    </row>
    <row r="18" spans="1:17" ht="13.5">
      <c r="A18" s="255" t="s">
        <v>11</v>
      </c>
      <c r="B18" s="256">
        <v>3</v>
      </c>
      <c r="C18" s="257">
        <v>39672</v>
      </c>
      <c r="D18" s="256" t="s">
        <v>18</v>
      </c>
      <c r="E18" s="258">
        <v>4</v>
      </c>
      <c r="F18" s="256">
        <v>45.024</v>
      </c>
      <c r="G18" s="258">
        <v>23.328</v>
      </c>
      <c r="H18" s="256">
        <v>44.224</v>
      </c>
      <c r="I18" s="258">
        <v>49.248</v>
      </c>
      <c r="J18" s="256">
        <v>40.656</v>
      </c>
      <c r="K18" s="258">
        <v>56.512</v>
      </c>
      <c r="L18" s="259">
        <v>43.16533333333333</v>
      </c>
      <c r="M18" s="260">
        <v>12.40341423963579</v>
      </c>
      <c r="N18" s="261" t="s">
        <v>12</v>
      </c>
      <c r="O18" s="258" t="s">
        <v>14</v>
      </c>
      <c r="P18" s="258">
        <v>5</v>
      </c>
      <c r="Q18" s="262">
        <v>20</v>
      </c>
    </row>
    <row r="19" spans="1:17" ht="13.5">
      <c r="A19" s="255" t="s">
        <v>11</v>
      </c>
      <c r="B19" s="256">
        <v>3</v>
      </c>
      <c r="C19" s="257">
        <v>39672</v>
      </c>
      <c r="D19" s="256" t="s">
        <v>18</v>
      </c>
      <c r="E19" s="258">
        <v>6</v>
      </c>
      <c r="F19" s="256">
        <v>41.2</v>
      </c>
      <c r="G19" s="258">
        <v>64.272</v>
      </c>
      <c r="H19" s="256">
        <v>51.072</v>
      </c>
      <c r="I19" s="258">
        <v>26</v>
      </c>
      <c r="J19" s="256">
        <v>20.224</v>
      </c>
      <c r="K19" s="258">
        <v>47.568</v>
      </c>
      <c r="L19" s="259">
        <v>41.72266666666667</v>
      </c>
      <c r="M19" s="260">
        <v>16.368985828898094</v>
      </c>
      <c r="N19" s="261" t="s">
        <v>12</v>
      </c>
      <c r="O19" s="258" t="s">
        <v>14</v>
      </c>
      <c r="P19" s="258">
        <v>40</v>
      </c>
      <c r="Q19" s="262">
        <v>20</v>
      </c>
    </row>
    <row r="20" spans="1:17" ht="13.5">
      <c r="A20" s="255" t="s">
        <v>11</v>
      </c>
      <c r="B20" s="256">
        <v>3</v>
      </c>
      <c r="C20" s="257">
        <v>39672</v>
      </c>
      <c r="D20" s="256" t="s">
        <v>264</v>
      </c>
      <c r="E20" s="258">
        <v>2</v>
      </c>
      <c r="F20" s="256"/>
      <c r="G20" s="258"/>
      <c r="H20" s="256"/>
      <c r="I20" s="258"/>
      <c r="J20" s="256"/>
      <c r="K20" s="258"/>
      <c r="L20" s="259"/>
      <c r="M20" s="260"/>
      <c r="N20" s="261"/>
      <c r="O20" s="258"/>
      <c r="P20" s="258" t="s">
        <v>216</v>
      </c>
      <c r="Q20" s="262" t="s">
        <v>33</v>
      </c>
    </row>
    <row r="21" spans="1:17" ht="13.5">
      <c r="A21" s="255" t="s">
        <v>11</v>
      </c>
      <c r="B21" s="256">
        <v>3</v>
      </c>
      <c r="C21" s="257">
        <v>39672</v>
      </c>
      <c r="D21" s="256" t="s">
        <v>264</v>
      </c>
      <c r="E21" s="258">
        <v>4</v>
      </c>
      <c r="F21" s="258" t="s">
        <v>33</v>
      </c>
      <c r="G21" s="258" t="s">
        <v>33</v>
      </c>
      <c r="H21" s="258" t="s">
        <v>33</v>
      </c>
      <c r="I21" s="258" t="s">
        <v>33</v>
      </c>
      <c r="J21" s="258" t="s">
        <v>33</v>
      </c>
      <c r="K21" s="258" t="s">
        <v>33</v>
      </c>
      <c r="L21" s="258" t="s">
        <v>33</v>
      </c>
      <c r="M21" s="258" t="s">
        <v>33</v>
      </c>
      <c r="N21" s="258" t="s">
        <v>33</v>
      </c>
      <c r="O21" s="258" t="s">
        <v>33</v>
      </c>
      <c r="P21" s="258" t="s">
        <v>216</v>
      </c>
      <c r="Q21" s="262" t="s">
        <v>33</v>
      </c>
    </row>
    <row r="22" spans="1:17" ht="13.5">
      <c r="A22" s="255" t="s">
        <v>11</v>
      </c>
      <c r="B22" s="256">
        <v>3</v>
      </c>
      <c r="C22" s="257">
        <v>39672</v>
      </c>
      <c r="D22" s="256" t="s">
        <v>264</v>
      </c>
      <c r="E22" s="258">
        <v>6</v>
      </c>
      <c r="F22" s="256">
        <v>21.664</v>
      </c>
      <c r="G22" s="258">
        <v>22.608</v>
      </c>
      <c r="H22" s="256">
        <v>28.88</v>
      </c>
      <c r="I22" s="258">
        <v>22.336</v>
      </c>
      <c r="J22" s="256">
        <v>17.152</v>
      </c>
      <c r="K22" s="258">
        <v>37.888</v>
      </c>
      <c r="L22" s="259">
        <v>25.087999999999997</v>
      </c>
      <c r="M22" s="260">
        <v>7.302698679255502</v>
      </c>
      <c r="N22" s="261" t="s">
        <v>12</v>
      </c>
      <c r="O22" s="258" t="s">
        <v>14</v>
      </c>
      <c r="P22" s="258">
        <v>10</v>
      </c>
      <c r="Q22" s="262">
        <v>8</v>
      </c>
    </row>
    <row r="23" spans="1:17" ht="13.5">
      <c r="A23" s="255" t="s">
        <v>11</v>
      </c>
      <c r="B23" s="256">
        <v>4</v>
      </c>
      <c r="C23" s="257">
        <v>39708</v>
      </c>
      <c r="D23" s="256" t="s">
        <v>18</v>
      </c>
      <c r="E23" s="258">
        <v>2</v>
      </c>
      <c r="F23" s="256"/>
      <c r="G23" s="258"/>
      <c r="H23" s="256"/>
      <c r="I23" s="258"/>
      <c r="J23" s="256"/>
      <c r="K23" s="258"/>
      <c r="L23" s="259"/>
      <c r="M23" s="260"/>
      <c r="N23" s="261"/>
      <c r="O23" s="258"/>
      <c r="P23" s="258" t="s">
        <v>216</v>
      </c>
      <c r="Q23" s="262" t="s">
        <v>33</v>
      </c>
    </row>
    <row r="24" spans="1:17" ht="13.5">
      <c r="A24" s="255" t="s">
        <v>11</v>
      </c>
      <c r="B24" s="256">
        <v>4</v>
      </c>
      <c r="C24" s="257">
        <v>39708</v>
      </c>
      <c r="D24" s="256" t="s">
        <v>18</v>
      </c>
      <c r="E24" s="258">
        <v>4</v>
      </c>
      <c r="F24" s="256" t="s">
        <v>33</v>
      </c>
      <c r="G24" s="258" t="s">
        <v>33</v>
      </c>
      <c r="H24" s="256" t="s">
        <v>33</v>
      </c>
      <c r="I24" s="258" t="s">
        <v>33</v>
      </c>
      <c r="J24" s="256" t="s">
        <v>33</v>
      </c>
      <c r="K24" s="258" t="s">
        <v>33</v>
      </c>
      <c r="L24" s="259" t="s">
        <v>33</v>
      </c>
      <c r="M24" s="260" t="s">
        <v>33</v>
      </c>
      <c r="N24" s="261" t="s">
        <v>33</v>
      </c>
      <c r="O24" s="258" t="s">
        <v>33</v>
      </c>
      <c r="P24" s="258" t="s">
        <v>216</v>
      </c>
      <c r="Q24" s="262" t="s">
        <v>33</v>
      </c>
    </row>
    <row r="25" spans="1:17" ht="13.5">
      <c r="A25" s="255" t="s">
        <v>11</v>
      </c>
      <c r="B25" s="256">
        <v>4</v>
      </c>
      <c r="C25" s="257">
        <v>39708</v>
      </c>
      <c r="D25" s="256" t="s">
        <v>18</v>
      </c>
      <c r="E25" s="258">
        <v>6</v>
      </c>
      <c r="F25" s="256" t="s">
        <v>33</v>
      </c>
      <c r="G25" s="258" t="s">
        <v>33</v>
      </c>
      <c r="H25" s="256" t="s">
        <v>33</v>
      </c>
      <c r="I25" s="258" t="s">
        <v>33</v>
      </c>
      <c r="J25" s="256" t="s">
        <v>33</v>
      </c>
      <c r="K25" s="258" t="s">
        <v>33</v>
      </c>
      <c r="L25" s="259" t="s">
        <v>33</v>
      </c>
      <c r="M25" s="260" t="s">
        <v>33</v>
      </c>
      <c r="N25" s="261" t="s">
        <v>33</v>
      </c>
      <c r="O25" s="258" t="s">
        <v>33</v>
      </c>
      <c r="P25" s="258" t="s">
        <v>216</v>
      </c>
      <c r="Q25" s="262" t="s">
        <v>33</v>
      </c>
    </row>
    <row r="26" spans="1:17" ht="13.5">
      <c r="A26" s="255" t="s">
        <v>11</v>
      </c>
      <c r="B26" s="256">
        <v>4</v>
      </c>
      <c r="C26" s="257">
        <v>39708</v>
      </c>
      <c r="D26" s="256" t="s">
        <v>264</v>
      </c>
      <c r="E26" s="258">
        <v>2</v>
      </c>
      <c r="F26" s="256"/>
      <c r="G26" s="258"/>
      <c r="H26" s="256"/>
      <c r="I26" s="258"/>
      <c r="J26" s="256"/>
      <c r="K26" s="258"/>
      <c r="L26" s="259"/>
      <c r="M26" s="260"/>
      <c r="N26" s="261"/>
      <c r="O26" s="258"/>
      <c r="P26" s="258" t="s">
        <v>216</v>
      </c>
      <c r="Q26" s="262" t="s">
        <v>33</v>
      </c>
    </row>
    <row r="27" spans="1:17" ht="13.5">
      <c r="A27" s="255" t="s">
        <v>11</v>
      </c>
      <c r="B27" s="256">
        <v>4</v>
      </c>
      <c r="C27" s="257">
        <v>39708</v>
      </c>
      <c r="D27" s="256" t="s">
        <v>264</v>
      </c>
      <c r="E27" s="258">
        <v>4</v>
      </c>
      <c r="F27" s="256">
        <v>53.776</v>
      </c>
      <c r="G27" s="258">
        <v>49.232</v>
      </c>
      <c r="H27" s="256">
        <v>29.936</v>
      </c>
      <c r="I27" s="258">
        <v>20.08</v>
      </c>
      <c r="J27" s="256">
        <v>28.144</v>
      </c>
      <c r="K27" s="258">
        <v>38.224</v>
      </c>
      <c r="L27" s="259">
        <v>36.565333333333335</v>
      </c>
      <c r="M27" s="260">
        <v>13.00796523160585</v>
      </c>
      <c r="N27" s="261" t="s">
        <v>12</v>
      </c>
      <c r="O27" s="258" t="s">
        <v>14</v>
      </c>
      <c r="P27" s="258">
        <v>10</v>
      </c>
      <c r="Q27" s="262">
        <v>10</v>
      </c>
    </row>
    <row r="28" spans="1:17" ht="13.5">
      <c r="A28" s="263" t="s">
        <v>11</v>
      </c>
      <c r="B28" s="118">
        <v>4</v>
      </c>
      <c r="C28" s="264">
        <v>39708</v>
      </c>
      <c r="D28" s="118" t="s">
        <v>264</v>
      </c>
      <c r="E28" s="265">
        <v>6</v>
      </c>
      <c r="F28" s="118">
        <v>101.696</v>
      </c>
      <c r="G28" s="265">
        <v>64.816</v>
      </c>
      <c r="H28" s="118">
        <v>96.4</v>
      </c>
      <c r="I28" s="265">
        <v>43.92</v>
      </c>
      <c r="J28" s="118">
        <v>54.848</v>
      </c>
      <c r="K28" s="265">
        <v>53.68</v>
      </c>
      <c r="L28" s="266">
        <v>69.22666666666667</v>
      </c>
      <c r="M28" s="267">
        <v>24.087232756517793</v>
      </c>
      <c r="N28" s="268" t="s">
        <v>12</v>
      </c>
      <c r="O28" s="265" t="s">
        <v>14</v>
      </c>
      <c r="P28" s="265">
        <v>80</v>
      </c>
      <c r="Q28" s="269">
        <v>15</v>
      </c>
    </row>
  </sheetData>
  <mergeCells count="1">
    <mergeCell ref="F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70">
      <selection activeCell="A49" sqref="A49:O92"/>
    </sheetView>
  </sheetViews>
  <sheetFormatPr defaultColWidth="11.00390625" defaultRowHeight="12"/>
  <cols>
    <col min="1" max="1" width="24.50390625" style="1" customWidth="1"/>
    <col min="2" max="14" width="6.50390625" style="1" customWidth="1"/>
    <col min="15" max="15" width="6.625" style="1" customWidth="1"/>
    <col min="16" max="16384" width="12.50390625" style="1" customWidth="1"/>
  </cols>
  <sheetData>
    <row r="1" spans="1:11" ht="12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1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5" ht="12">
      <c r="A3" s="149" t="s">
        <v>382</v>
      </c>
      <c r="B3" s="367" t="s">
        <v>264</v>
      </c>
      <c r="C3" s="367"/>
      <c r="D3" s="153"/>
      <c r="E3" s="153"/>
      <c r="F3" s="150"/>
      <c r="G3" s="150"/>
      <c r="H3" s="150"/>
      <c r="I3" s="150"/>
      <c r="J3" s="150"/>
      <c r="K3" s="150"/>
      <c r="N3" s="149" t="s">
        <v>137</v>
      </c>
      <c r="O3" s="154" t="s">
        <v>155</v>
      </c>
    </row>
    <row r="4" spans="1:11" ht="12">
      <c r="A4" s="149" t="s">
        <v>383</v>
      </c>
      <c r="B4" s="366">
        <v>39735</v>
      </c>
      <c r="C4" s="366"/>
      <c r="D4" s="153"/>
      <c r="E4" s="153"/>
      <c r="F4" s="150"/>
      <c r="G4" s="150"/>
      <c r="H4" s="150"/>
      <c r="I4" s="150"/>
      <c r="J4" s="150"/>
      <c r="K4" s="150"/>
    </row>
    <row r="5" spans="2:12" ht="12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5"/>
    </row>
    <row r="6" spans="1:15" ht="12">
      <c r="A6" s="156" t="s">
        <v>232</v>
      </c>
      <c r="B6" s="157"/>
      <c r="C6" s="157"/>
      <c r="D6" s="157"/>
      <c r="E6" s="157"/>
      <c r="F6" s="157"/>
      <c r="G6" s="158" t="s">
        <v>384</v>
      </c>
      <c r="H6" s="157"/>
      <c r="I6" s="157"/>
      <c r="J6" s="157"/>
      <c r="K6" s="157"/>
      <c r="L6" s="159"/>
      <c r="M6" s="157"/>
      <c r="N6" s="157"/>
      <c r="O6" s="160"/>
    </row>
    <row r="7" spans="1:15" ht="12">
      <c r="A7" s="161" t="s">
        <v>105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 t="s">
        <v>202</v>
      </c>
      <c r="M7" s="153" t="s">
        <v>265</v>
      </c>
      <c r="N7" s="153" t="s">
        <v>233</v>
      </c>
      <c r="O7" s="163" t="s">
        <v>176</v>
      </c>
    </row>
    <row r="8" spans="1:15" ht="12">
      <c r="A8" s="164" t="s">
        <v>122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117.6470588235294</v>
      </c>
      <c r="K8" s="166">
        <v>0</v>
      </c>
      <c r="L8" s="167">
        <v>11.76470588235294</v>
      </c>
      <c r="M8" s="168">
        <v>37.203266590216224</v>
      </c>
      <c r="N8" s="168">
        <v>11.764705882352938</v>
      </c>
      <c r="O8" s="169">
        <v>316.2277660168379</v>
      </c>
    </row>
    <row r="9" spans="1:15" ht="12">
      <c r="A9" s="164" t="s">
        <v>230</v>
      </c>
      <c r="B9" s="170">
        <v>588.2352941176471</v>
      </c>
      <c r="C9" s="170">
        <v>1176.4705882352941</v>
      </c>
      <c r="D9" s="170">
        <v>588.2352941176471</v>
      </c>
      <c r="E9" s="170">
        <v>352.94117647058823</v>
      </c>
      <c r="F9" s="170">
        <v>941.1764705882352</v>
      </c>
      <c r="G9" s="170">
        <v>705.8823529411765</v>
      </c>
      <c r="H9" s="170">
        <v>823.5294117647059</v>
      </c>
      <c r="I9" s="170">
        <v>470.5882352941176</v>
      </c>
      <c r="J9" s="170">
        <v>1882.3529411764705</v>
      </c>
      <c r="K9" s="171">
        <v>235.2941176470588</v>
      </c>
      <c r="L9" s="172">
        <v>776.470588235294</v>
      </c>
      <c r="M9" s="173">
        <v>477.72368103030794</v>
      </c>
      <c r="N9" s="173">
        <v>151.06949242555473</v>
      </c>
      <c r="O9" s="174">
        <v>61.52501952663057</v>
      </c>
    </row>
    <row r="10" spans="1:15" ht="12">
      <c r="A10" s="164" t="s">
        <v>231</v>
      </c>
      <c r="B10" s="170">
        <v>0</v>
      </c>
      <c r="C10" s="170">
        <v>117.6470588235294</v>
      </c>
      <c r="D10" s="170">
        <v>117.6470588235294</v>
      </c>
      <c r="E10" s="170">
        <v>117.6470588235294</v>
      </c>
      <c r="F10" s="170">
        <v>0</v>
      </c>
      <c r="G10" s="170">
        <v>117.6470588235294</v>
      </c>
      <c r="H10" s="170">
        <v>0</v>
      </c>
      <c r="I10" s="170">
        <v>117.6470588235294</v>
      </c>
      <c r="J10" s="170">
        <v>235.2941176470588</v>
      </c>
      <c r="K10" s="171">
        <v>0</v>
      </c>
      <c r="L10" s="172">
        <v>82.35294117647058</v>
      </c>
      <c r="M10" s="173">
        <v>79.40571267182976</v>
      </c>
      <c r="N10" s="173">
        <v>25.110291127187644</v>
      </c>
      <c r="O10" s="174">
        <v>96.421222530079</v>
      </c>
    </row>
    <row r="11" spans="1:15" ht="12">
      <c r="A11" s="164" t="s">
        <v>193</v>
      </c>
      <c r="B11" s="170">
        <v>117.6470588235294</v>
      </c>
      <c r="C11" s="170">
        <v>352.94117647058823</v>
      </c>
      <c r="D11" s="170">
        <v>0</v>
      </c>
      <c r="E11" s="170">
        <v>0</v>
      </c>
      <c r="F11" s="170">
        <v>0</v>
      </c>
      <c r="G11" s="170">
        <v>117.6470588235294</v>
      </c>
      <c r="H11" s="170">
        <v>235.2941176470588</v>
      </c>
      <c r="I11" s="170">
        <v>0</v>
      </c>
      <c r="J11" s="170">
        <v>117.6470588235294</v>
      </c>
      <c r="K11" s="171">
        <v>352.94117647058823</v>
      </c>
      <c r="L11" s="172">
        <v>129.41176470588235</v>
      </c>
      <c r="M11" s="173">
        <v>140.84929408680762</v>
      </c>
      <c r="N11" s="173">
        <v>44.54045761411979</v>
      </c>
      <c r="O11" s="174">
        <v>108.83809088526044</v>
      </c>
    </row>
    <row r="12" spans="1:15" ht="12">
      <c r="A12" s="164" t="s">
        <v>123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6">
        <v>235.2941176470588</v>
      </c>
      <c r="L12" s="177">
        <v>23.52941176470588</v>
      </c>
      <c r="M12" s="178">
        <v>74.40653318043245</v>
      </c>
      <c r="N12" s="178">
        <v>23.529411764705877</v>
      </c>
      <c r="O12" s="179">
        <v>316.2277660168379</v>
      </c>
    </row>
    <row r="13" spans="1:15" ht="12">
      <c r="A13" s="180" t="s">
        <v>138</v>
      </c>
      <c r="B13" s="181">
        <v>705.8823529411765</v>
      </c>
      <c r="C13" s="152">
        <v>1647.058823529412</v>
      </c>
      <c r="D13" s="152">
        <v>705.8823529411765</v>
      </c>
      <c r="E13" s="152">
        <v>470.5882352941176</v>
      </c>
      <c r="F13" s="152">
        <v>941.1764705882352</v>
      </c>
      <c r="G13" s="152">
        <v>941.1764705882352</v>
      </c>
      <c r="H13" s="152">
        <v>1058.8235294117646</v>
      </c>
      <c r="I13" s="152">
        <v>588.2352941176471</v>
      </c>
      <c r="J13" s="152">
        <v>2352.9411764705883</v>
      </c>
      <c r="K13" s="152">
        <v>823.5294117647059</v>
      </c>
      <c r="L13" s="182">
        <v>1023.5294117647057</v>
      </c>
      <c r="M13" s="183">
        <v>568.4245750325729</v>
      </c>
      <c r="N13" s="183">
        <v>179.75163351162098</v>
      </c>
      <c r="O13" s="179">
        <v>55.53573434226288</v>
      </c>
    </row>
    <row r="14" spans="1:15" ht="12">
      <c r="A14" s="161" t="s">
        <v>139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84"/>
      <c r="M14" s="173"/>
      <c r="N14" s="173"/>
      <c r="O14" s="185"/>
    </row>
    <row r="15" spans="1:15" ht="12">
      <c r="A15" s="164" t="s">
        <v>17</v>
      </c>
      <c r="B15" s="165">
        <v>235.2941176470588</v>
      </c>
      <c r="C15" s="165">
        <v>117.6470588235294</v>
      </c>
      <c r="D15" s="165">
        <v>352.94117647058823</v>
      </c>
      <c r="E15" s="165">
        <v>1764.705882352941</v>
      </c>
      <c r="F15" s="165">
        <v>1647.0588235294117</v>
      </c>
      <c r="G15" s="165">
        <v>1882.3529411764705</v>
      </c>
      <c r="H15" s="165">
        <v>941.1764705882352</v>
      </c>
      <c r="I15" s="165">
        <v>3176.4705882352937</v>
      </c>
      <c r="J15" s="165">
        <v>235.2941176470588</v>
      </c>
      <c r="K15" s="166">
        <v>0</v>
      </c>
      <c r="L15" s="167">
        <v>1035.2941176470588</v>
      </c>
      <c r="M15" s="168">
        <v>1047.580100835388</v>
      </c>
      <c r="N15" s="168">
        <v>331.27391501086856</v>
      </c>
      <c r="O15" s="169">
        <v>101.18671428523636</v>
      </c>
    </row>
    <row r="16" spans="1:15" ht="12">
      <c r="A16" s="164" t="s">
        <v>15</v>
      </c>
      <c r="B16" s="170">
        <v>3647.0588235294117</v>
      </c>
      <c r="C16" s="170">
        <v>2000</v>
      </c>
      <c r="D16" s="170">
        <v>2235.2941176470586</v>
      </c>
      <c r="E16" s="170">
        <v>2000</v>
      </c>
      <c r="F16" s="170">
        <v>2470.5882352941176</v>
      </c>
      <c r="G16" s="170">
        <v>3058.8235294117644</v>
      </c>
      <c r="H16" s="170">
        <v>4000</v>
      </c>
      <c r="I16" s="170">
        <v>2705.882352941176</v>
      </c>
      <c r="J16" s="170">
        <v>1764.705882352941</v>
      </c>
      <c r="K16" s="171">
        <v>3529.411764705882</v>
      </c>
      <c r="L16" s="172">
        <v>2741.1764705882347</v>
      </c>
      <c r="M16" s="173">
        <v>782.4487631131835</v>
      </c>
      <c r="N16" s="173">
        <v>247.43202438192003</v>
      </c>
      <c r="O16" s="174">
        <v>28.544268182240607</v>
      </c>
    </row>
    <row r="17" spans="1:15" ht="12">
      <c r="A17" s="164" t="s">
        <v>16</v>
      </c>
      <c r="B17" s="175">
        <v>0</v>
      </c>
      <c r="C17" s="175">
        <v>117.6470588235294</v>
      </c>
      <c r="D17" s="175">
        <v>0</v>
      </c>
      <c r="E17" s="175">
        <v>0</v>
      </c>
      <c r="F17" s="175">
        <v>117.6470588235294</v>
      </c>
      <c r="G17" s="175">
        <v>0</v>
      </c>
      <c r="H17" s="175">
        <v>0</v>
      </c>
      <c r="I17" s="175">
        <v>352.94117647058823</v>
      </c>
      <c r="J17" s="175">
        <v>117.6470588235294</v>
      </c>
      <c r="K17" s="176">
        <v>235.2941176470588</v>
      </c>
      <c r="L17" s="177">
        <v>94.11764705882352</v>
      </c>
      <c r="M17" s="178">
        <v>121.505359881017</v>
      </c>
      <c r="N17" s="178">
        <v>38.42336851424593</v>
      </c>
      <c r="O17" s="179">
        <v>129.09944487358058</v>
      </c>
    </row>
    <row r="18" spans="1:15" ht="12">
      <c r="A18" s="180" t="s">
        <v>140</v>
      </c>
      <c r="B18" s="181">
        <v>3882.3529411764707</v>
      </c>
      <c r="C18" s="152">
        <v>2235.2941176470586</v>
      </c>
      <c r="D18" s="152">
        <v>2588.235294117647</v>
      </c>
      <c r="E18" s="152">
        <v>3764.7058823529405</v>
      </c>
      <c r="F18" s="152">
        <v>4235.2941176470595</v>
      </c>
      <c r="G18" s="152">
        <v>4941.176470588235</v>
      </c>
      <c r="H18" s="152">
        <v>4941.176470588235</v>
      </c>
      <c r="I18" s="152">
        <v>6235.294117647059</v>
      </c>
      <c r="J18" s="152">
        <v>2117.6470588235293</v>
      </c>
      <c r="K18" s="152">
        <v>3764.705882352941</v>
      </c>
      <c r="L18" s="182">
        <v>3870.588235294117</v>
      </c>
      <c r="M18" s="183">
        <v>1309.4164038698955</v>
      </c>
      <c r="N18" s="183">
        <v>414.07382418157863</v>
      </c>
      <c r="O18" s="179">
        <v>33.829907090863564</v>
      </c>
    </row>
    <row r="19" spans="1:15" ht="12">
      <c r="A19" s="161" t="s">
        <v>141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84"/>
      <c r="M19" s="173"/>
      <c r="N19" s="173"/>
      <c r="O19" s="185"/>
    </row>
    <row r="20" spans="1:15" ht="12">
      <c r="A20" s="164" t="s">
        <v>254</v>
      </c>
      <c r="B20" s="186">
        <v>117.6470588235294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235.2941176470588</v>
      </c>
      <c r="I20" s="186">
        <v>235.2941176470588</v>
      </c>
      <c r="J20" s="186">
        <v>117.6470588235294</v>
      </c>
      <c r="K20" s="187">
        <v>352.94117647058823</v>
      </c>
      <c r="L20" s="188">
        <v>105.88235294117646</v>
      </c>
      <c r="M20" s="189">
        <v>129.47116877818965</v>
      </c>
      <c r="N20" s="189">
        <v>40.94237846631589</v>
      </c>
      <c r="O20" s="190">
        <v>122.27832606829023</v>
      </c>
    </row>
    <row r="21" spans="1:15" ht="12">
      <c r="A21" s="180" t="s">
        <v>142</v>
      </c>
      <c r="B21" s="181">
        <v>117.6470588235294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235.2941176470588</v>
      </c>
      <c r="I21" s="152">
        <v>235.2941176470588</v>
      </c>
      <c r="J21" s="152">
        <v>117.6470588235294</v>
      </c>
      <c r="K21" s="152">
        <v>352.94117647058823</v>
      </c>
      <c r="L21" s="177">
        <v>105.88235294117646</v>
      </c>
      <c r="M21" s="183">
        <v>129.47116877818965</v>
      </c>
      <c r="N21" s="183">
        <v>40.94237846631589</v>
      </c>
      <c r="O21" s="174">
        <v>122.27832606829023</v>
      </c>
    </row>
    <row r="22" spans="1:15" ht="12">
      <c r="A22" s="191" t="s">
        <v>180</v>
      </c>
      <c r="B22" s="192">
        <v>4705.882352941177</v>
      </c>
      <c r="C22" s="193">
        <v>3882.3529411764703</v>
      </c>
      <c r="D22" s="193">
        <v>3294.1176470588234</v>
      </c>
      <c r="E22" s="193">
        <v>4235.294117647059</v>
      </c>
      <c r="F22" s="193">
        <v>5176.470588235295</v>
      </c>
      <c r="G22" s="193">
        <v>5882.35294117647</v>
      </c>
      <c r="H22" s="193">
        <v>6235.294117647059</v>
      </c>
      <c r="I22" s="193">
        <v>7058.823529411764</v>
      </c>
      <c r="J22" s="193">
        <v>4588.235294117647</v>
      </c>
      <c r="K22" s="193">
        <v>4941.176470588235</v>
      </c>
      <c r="L22" s="194">
        <v>5000</v>
      </c>
      <c r="M22" s="195">
        <v>1134.208224625848</v>
      </c>
      <c r="N22" s="196">
        <v>358.66813307135584</v>
      </c>
      <c r="O22" s="197">
        <v>22.684164492516963</v>
      </c>
    </row>
    <row r="23" spans="1:15" ht="12">
      <c r="A23" s="198" t="s">
        <v>253</v>
      </c>
      <c r="B23" s="199">
        <v>5</v>
      </c>
      <c r="C23" s="200">
        <v>6</v>
      </c>
      <c r="D23" s="200">
        <v>4</v>
      </c>
      <c r="E23" s="200">
        <v>4</v>
      </c>
      <c r="F23" s="200">
        <v>4</v>
      </c>
      <c r="G23" s="200">
        <v>5</v>
      </c>
      <c r="H23" s="200">
        <v>5</v>
      </c>
      <c r="I23" s="200">
        <v>6</v>
      </c>
      <c r="J23" s="200">
        <v>8</v>
      </c>
      <c r="K23" s="201">
        <v>6</v>
      </c>
      <c r="L23" s="202">
        <v>5.3</v>
      </c>
      <c r="M23" s="195">
        <v>1.2516655570345734</v>
      </c>
      <c r="N23" s="196">
        <v>0.39581140290126415</v>
      </c>
      <c r="O23" s="197">
        <v>23.61633126480327</v>
      </c>
    </row>
    <row r="24" spans="1:15" ht="12">
      <c r="A24" s="20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62"/>
      <c r="M24" s="204"/>
      <c r="N24" s="205"/>
      <c r="O24" s="204"/>
    </row>
    <row r="25" spans="1:11" ht="12.75">
      <c r="A25" s="151" t="s">
        <v>195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5" ht="12">
      <c r="A26" s="149" t="s">
        <v>382</v>
      </c>
      <c r="B26" s="367" t="s">
        <v>264</v>
      </c>
      <c r="C26" s="367"/>
      <c r="D26" s="153"/>
      <c r="E26" s="153"/>
      <c r="F26" s="150"/>
      <c r="G26" s="150"/>
      <c r="H26" s="150"/>
      <c r="I26" s="150"/>
      <c r="J26" s="150"/>
      <c r="K26" s="150"/>
      <c r="N26" s="149" t="s">
        <v>137</v>
      </c>
      <c r="O26" s="154" t="s">
        <v>155</v>
      </c>
    </row>
    <row r="27" spans="1:11" ht="12">
      <c r="A27" s="149" t="s">
        <v>383</v>
      </c>
      <c r="B27" s="366">
        <v>39735</v>
      </c>
      <c r="C27" s="366"/>
      <c r="D27" s="153"/>
      <c r="E27" s="153"/>
      <c r="F27" s="150"/>
      <c r="G27" s="150"/>
      <c r="H27" s="150"/>
      <c r="I27" s="150"/>
      <c r="J27" s="150"/>
      <c r="K27" s="150"/>
    </row>
    <row r="28" spans="2:12" ht="12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5"/>
    </row>
    <row r="29" spans="1:15" ht="12">
      <c r="A29" s="156" t="s">
        <v>232</v>
      </c>
      <c r="B29" s="157"/>
      <c r="C29" s="157"/>
      <c r="D29" s="157"/>
      <c r="E29" s="157"/>
      <c r="F29" s="157"/>
      <c r="G29" s="158" t="s">
        <v>196</v>
      </c>
      <c r="H29" s="157"/>
      <c r="I29" s="157"/>
      <c r="J29" s="157"/>
      <c r="K29" s="157"/>
      <c r="L29" s="159"/>
      <c r="M29" s="157"/>
      <c r="N29" s="157"/>
      <c r="O29" s="160"/>
    </row>
    <row r="30" spans="1:15" ht="12">
      <c r="A30" s="161" t="s">
        <v>105</v>
      </c>
      <c r="B30" s="162">
        <v>1</v>
      </c>
      <c r="C30" s="162">
        <v>2</v>
      </c>
      <c r="D30" s="162">
        <v>3</v>
      </c>
      <c r="E30" s="162">
        <v>4</v>
      </c>
      <c r="F30" s="162">
        <v>5</v>
      </c>
      <c r="G30" s="162">
        <v>6</v>
      </c>
      <c r="H30" s="162">
        <v>7</v>
      </c>
      <c r="I30" s="162">
        <v>8</v>
      </c>
      <c r="J30" s="162">
        <v>9</v>
      </c>
      <c r="K30" s="162">
        <v>10</v>
      </c>
      <c r="L30" s="162" t="s">
        <v>202</v>
      </c>
      <c r="M30" s="153" t="s">
        <v>265</v>
      </c>
      <c r="N30" s="153" t="s">
        <v>233</v>
      </c>
      <c r="O30" s="163" t="s">
        <v>176</v>
      </c>
    </row>
    <row r="31" spans="1:15" ht="12">
      <c r="A31" s="164" t="s">
        <v>122</v>
      </c>
      <c r="B31" s="165">
        <v>0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7.305882352941176</v>
      </c>
      <c r="K31" s="166">
        <v>0</v>
      </c>
      <c r="L31" s="167">
        <v>0.7305882352941176</v>
      </c>
      <c r="M31" s="168">
        <v>2.3103228552524278</v>
      </c>
      <c r="N31" s="168">
        <v>0.7305882352941176</v>
      </c>
      <c r="O31" s="169">
        <v>316.22776601683796</v>
      </c>
    </row>
    <row r="32" spans="1:15" ht="12">
      <c r="A32" s="164" t="s">
        <v>230</v>
      </c>
      <c r="B32" s="170">
        <v>1.7294117647058822</v>
      </c>
      <c r="C32" s="170">
        <v>3.929411764705882</v>
      </c>
      <c r="D32" s="170">
        <v>2.176470588235294</v>
      </c>
      <c r="E32" s="170">
        <v>0.6705882352941176</v>
      </c>
      <c r="F32" s="170">
        <v>3.4</v>
      </c>
      <c r="G32" s="170">
        <v>1.9882352941176467</v>
      </c>
      <c r="H32" s="170">
        <v>2.611764705882353</v>
      </c>
      <c r="I32" s="170">
        <v>2.188235294117647</v>
      </c>
      <c r="J32" s="170">
        <v>6.811764705882353</v>
      </c>
      <c r="K32" s="171">
        <v>0.776470588235294</v>
      </c>
      <c r="L32" s="172">
        <v>2.628235294117647</v>
      </c>
      <c r="M32" s="173">
        <v>1.7847334132585133</v>
      </c>
      <c r="N32" s="173">
        <v>0.5643822602103457</v>
      </c>
      <c r="O32" s="174">
        <v>67.90615045970172</v>
      </c>
    </row>
    <row r="33" spans="1:15" ht="12">
      <c r="A33" s="164" t="s">
        <v>231</v>
      </c>
      <c r="B33" s="170">
        <v>0</v>
      </c>
      <c r="C33" s="170">
        <v>26</v>
      </c>
      <c r="D33" s="170">
        <v>25.21176470588235</v>
      </c>
      <c r="E33" s="170">
        <v>24.84705882352941</v>
      </c>
      <c r="F33" s="170">
        <v>0</v>
      </c>
      <c r="G33" s="170">
        <v>23.03529411764706</v>
      </c>
      <c r="H33" s="170">
        <v>0</v>
      </c>
      <c r="I33" s="170">
        <v>20.517647058823528</v>
      </c>
      <c r="J33" s="170">
        <v>24.31764705882353</v>
      </c>
      <c r="K33" s="171">
        <v>0</v>
      </c>
      <c r="L33" s="172">
        <v>14.392941176470586</v>
      </c>
      <c r="M33" s="173">
        <v>12.473921369827464</v>
      </c>
      <c r="N33" s="173">
        <v>3.9446002882502333</v>
      </c>
      <c r="O33" s="174">
        <v>86.66693775014996</v>
      </c>
    </row>
    <row r="34" spans="1:15" ht="12">
      <c r="A34" s="164" t="s">
        <v>193</v>
      </c>
      <c r="B34" s="170">
        <v>0.5411764705882353</v>
      </c>
      <c r="C34" s="170">
        <v>566.5411764705882</v>
      </c>
      <c r="D34" s="170">
        <v>0</v>
      </c>
      <c r="E34" s="170">
        <v>0</v>
      </c>
      <c r="F34" s="170">
        <v>0</v>
      </c>
      <c r="G34" s="170">
        <v>0.776470588235294</v>
      </c>
      <c r="H34" s="170">
        <v>1.2941176470588234</v>
      </c>
      <c r="I34" s="170">
        <v>0</v>
      </c>
      <c r="J34" s="170">
        <v>2.2705882352941176</v>
      </c>
      <c r="K34" s="171">
        <v>3.0470588235294116</v>
      </c>
      <c r="L34" s="172">
        <v>57.44705882352939</v>
      </c>
      <c r="M34" s="173">
        <v>178.88055282766427</v>
      </c>
      <c r="N34" s="173">
        <v>56.56699760454923</v>
      </c>
      <c r="O34" s="174">
        <v>311.38330924332314</v>
      </c>
    </row>
    <row r="35" spans="1:15" ht="12">
      <c r="A35" s="164" t="s">
        <v>123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6">
        <v>0.45882352941176463</v>
      </c>
      <c r="L35" s="177">
        <v>0.045882352941176464</v>
      </c>
      <c r="M35" s="178">
        <v>0.14509273970184328</v>
      </c>
      <c r="N35" s="178">
        <v>0.045882352941176464</v>
      </c>
      <c r="O35" s="179">
        <v>316.22776601683796</v>
      </c>
    </row>
    <row r="36" spans="1:15" ht="12">
      <c r="A36" s="180" t="s">
        <v>138</v>
      </c>
      <c r="B36" s="181">
        <v>2.2705882352941176</v>
      </c>
      <c r="C36" s="152">
        <v>596.470588235294</v>
      </c>
      <c r="D36" s="152">
        <v>27.388235294117642</v>
      </c>
      <c r="E36" s="152">
        <v>25.517647058823528</v>
      </c>
      <c r="F36" s="152">
        <v>3.4</v>
      </c>
      <c r="G36" s="152">
        <v>25.8</v>
      </c>
      <c r="H36" s="152">
        <v>3.9058823529411764</v>
      </c>
      <c r="I36" s="152">
        <v>22.705882352941174</v>
      </c>
      <c r="J36" s="152">
        <v>40.70588235294118</v>
      </c>
      <c r="K36" s="152">
        <v>4.2823529411764705</v>
      </c>
      <c r="L36" s="182">
        <v>75.24470588235292</v>
      </c>
      <c r="M36" s="183">
        <v>183.62075854768452</v>
      </c>
      <c r="N36" s="183">
        <v>58.06598226985147</v>
      </c>
      <c r="O36" s="179">
        <v>244.03146559544058</v>
      </c>
    </row>
    <row r="37" spans="1:15" ht="12">
      <c r="A37" s="161" t="s">
        <v>139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84"/>
      <c r="M37" s="173"/>
      <c r="N37" s="173"/>
      <c r="O37" s="185"/>
    </row>
    <row r="38" spans="1:15" ht="12">
      <c r="A38" s="164" t="s">
        <v>17</v>
      </c>
      <c r="B38" s="165">
        <v>0.27058823529411763</v>
      </c>
      <c r="C38" s="165">
        <v>0.11764705882352941</v>
      </c>
      <c r="D38" s="165">
        <v>0.8588235294117647</v>
      </c>
      <c r="E38" s="165">
        <v>2.0470588235294116</v>
      </c>
      <c r="F38" s="165">
        <v>2</v>
      </c>
      <c r="G38" s="165">
        <v>2.658823529411764</v>
      </c>
      <c r="H38" s="165">
        <v>1.9882352941176467</v>
      </c>
      <c r="I38" s="165">
        <v>4.670588235294117</v>
      </c>
      <c r="J38" s="165">
        <v>0.16470588235294117</v>
      </c>
      <c r="K38" s="166">
        <v>0</v>
      </c>
      <c r="L38" s="167">
        <v>1.477647058823529</v>
      </c>
      <c r="M38" s="168">
        <v>1.4923740534006078</v>
      </c>
      <c r="N38" s="168">
        <v>0.4719301129683674</v>
      </c>
      <c r="O38" s="169">
        <v>100.99665170306665</v>
      </c>
    </row>
    <row r="39" spans="1:15" ht="12">
      <c r="A39" s="164" t="s">
        <v>15</v>
      </c>
      <c r="B39" s="170">
        <v>191.31764705882352</v>
      </c>
      <c r="C39" s="170">
        <v>66.34117647058822</v>
      </c>
      <c r="D39" s="170">
        <v>154.28235294117644</v>
      </c>
      <c r="E39" s="170">
        <v>257.5647058823529</v>
      </c>
      <c r="F39" s="170">
        <v>137.61176470588234</v>
      </c>
      <c r="G39" s="170">
        <v>137.9294117647059</v>
      </c>
      <c r="H39" s="170">
        <v>169.72941176470587</v>
      </c>
      <c r="I39" s="170">
        <v>101.94117647058823</v>
      </c>
      <c r="J39" s="170">
        <v>97.2470588235294</v>
      </c>
      <c r="K39" s="171">
        <v>220.6705882352941</v>
      </c>
      <c r="L39" s="172">
        <v>153.4635294117647</v>
      </c>
      <c r="M39" s="173">
        <v>58.641816116679955</v>
      </c>
      <c r="N39" s="173">
        <v>18.544170505747903</v>
      </c>
      <c r="O39" s="174">
        <v>38.21221650607001</v>
      </c>
    </row>
    <row r="40" spans="1:15" ht="12">
      <c r="A40" s="164" t="s">
        <v>16</v>
      </c>
      <c r="B40" s="175">
        <v>0</v>
      </c>
      <c r="C40" s="175">
        <v>1.1411764705882352</v>
      </c>
      <c r="D40" s="175">
        <v>0</v>
      </c>
      <c r="E40" s="175">
        <v>0</v>
      </c>
      <c r="F40" s="175">
        <v>0.023529411764705882</v>
      </c>
      <c r="G40" s="175">
        <v>0</v>
      </c>
      <c r="H40" s="175">
        <v>0</v>
      </c>
      <c r="I40" s="175">
        <v>1.2941176470588234</v>
      </c>
      <c r="J40" s="175">
        <v>0.23529411764705882</v>
      </c>
      <c r="K40" s="176">
        <v>1.0823529411764705</v>
      </c>
      <c r="L40" s="177">
        <v>0.3776470588235294</v>
      </c>
      <c r="M40" s="178">
        <v>0.555603381255542</v>
      </c>
      <c r="N40" s="178">
        <v>0.17569721604584151</v>
      </c>
      <c r="O40" s="179">
        <v>147.12239067514352</v>
      </c>
    </row>
    <row r="41" spans="1:15" ht="12">
      <c r="A41" s="180" t="s">
        <v>140</v>
      </c>
      <c r="B41" s="181">
        <v>191.58823529411765</v>
      </c>
      <c r="C41" s="152">
        <v>67.6</v>
      </c>
      <c r="D41" s="152">
        <v>155.1411764705882</v>
      </c>
      <c r="E41" s="152">
        <v>259.6117647058823</v>
      </c>
      <c r="F41" s="152">
        <v>139.63529411764705</v>
      </c>
      <c r="G41" s="152">
        <v>140.58823529411765</v>
      </c>
      <c r="H41" s="152">
        <v>171.71764705882353</v>
      </c>
      <c r="I41" s="152">
        <v>107.90588235294118</v>
      </c>
      <c r="J41" s="152">
        <v>97.6470588235294</v>
      </c>
      <c r="K41" s="152">
        <v>221.75294117647059</v>
      </c>
      <c r="L41" s="182">
        <v>155.31882352941176</v>
      </c>
      <c r="M41" s="183">
        <v>58.315718797109255</v>
      </c>
      <c r="N41" s="183">
        <v>18.441049478875982</v>
      </c>
      <c r="O41" s="179">
        <v>37.545815421442704</v>
      </c>
    </row>
    <row r="42" spans="1:15" ht="12">
      <c r="A42" s="161" t="s">
        <v>141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84"/>
      <c r="M42" s="173"/>
      <c r="N42" s="173"/>
      <c r="O42" s="185"/>
    </row>
    <row r="43" spans="1:15" ht="12">
      <c r="A43" s="164" t="s">
        <v>254</v>
      </c>
      <c r="B43" s="186">
        <v>0.058823529411764705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0.2</v>
      </c>
      <c r="I43" s="186">
        <v>0.30588235294117644</v>
      </c>
      <c r="J43" s="186">
        <v>0.07058823529411763</v>
      </c>
      <c r="K43" s="187">
        <v>0.12941176470588237</v>
      </c>
      <c r="L43" s="188">
        <v>0.07647058823529411</v>
      </c>
      <c r="M43" s="189">
        <v>0.1055550496760374</v>
      </c>
      <c r="N43" s="189">
        <v>0.03337943755084966</v>
      </c>
      <c r="O43" s="190">
        <v>138.03352649943355</v>
      </c>
    </row>
    <row r="44" spans="1:15" ht="12">
      <c r="A44" s="180" t="s">
        <v>142</v>
      </c>
      <c r="B44" s="181">
        <v>0.058823529411764705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0.2</v>
      </c>
      <c r="I44" s="152">
        <v>0.30588235294117644</v>
      </c>
      <c r="J44" s="152">
        <v>0.07058823529411763</v>
      </c>
      <c r="K44" s="152">
        <v>0.12941176470588237</v>
      </c>
      <c r="L44" s="177">
        <v>0.07647058823529411</v>
      </c>
      <c r="M44" s="183">
        <v>0.1055550496760374</v>
      </c>
      <c r="N44" s="183">
        <v>0.03337943755084966</v>
      </c>
      <c r="O44" s="174">
        <v>138.03352649943355</v>
      </c>
    </row>
    <row r="45" spans="1:15" ht="12">
      <c r="A45" s="191" t="s">
        <v>180</v>
      </c>
      <c r="B45" s="192">
        <v>193.91764705882355</v>
      </c>
      <c r="C45" s="193">
        <v>664.070588235294</v>
      </c>
      <c r="D45" s="193">
        <v>182.52941176470583</v>
      </c>
      <c r="E45" s="193">
        <v>285.1294117647058</v>
      </c>
      <c r="F45" s="193">
        <v>143.03529411764706</v>
      </c>
      <c r="G45" s="193">
        <v>166.38823529411766</v>
      </c>
      <c r="H45" s="193">
        <v>175.8235294117647</v>
      </c>
      <c r="I45" s="193">
        <v>130.91764705882355</v>
      </c>
      <c r="J45" s="193">
        <v>138.4235294117647</v>
      </c>
      <c r="K45" s="193">
        <v>226.16470588235293</v>
      </c>
      <c r="L45" s="188">
        <v>230.64</v>
      </c>
      <c r="M45" s="196">
        <v>159.08436032773395</v>
      </c>
      <c r="N45" s="196">
        <v>50.30689187465698</v>
      </c>
      <c r="O45" s="197">
        <v>68.97518224407474</v>
      </c>
    </row>
    <row r="48" spans="1:11" ht="12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2.75">
      <c r="A49" s="151" t="s">
        <v>104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5" ht="12">
      <c r="A50" s="149" t="s">
        <v>382</v>
      </c>
      <c r="B50" s="367" t="s">
        <v>234</v>
      </c>
      <c r="C50" s="367"/>
      <c r="D50" s="153"/>
      <c r="E50" s="153"/>
      <c r="F50" s="150"/>
      <c r="G50" s="150"/>
      <c r="H50" s="150"/>
      <c r="I50" s="150"/>
      <c r="J50" s="150"/>
      <c r="K50" s="150"/>
      <c r="N50" s="149" t="s">
        <v>137</v>
      </c>
      <c r="O50" s="154" t="s">
        <v>155</v>
      </c>
    </row>
    <row r="51" spans="1:11" ht="12">
      <c r="A51" s="149" t="s">
        <v>383</v>
      </c>
      <c r="B51" s="366">
        <v>39735</v>
      </c>
      <c r="C51" s="366"/>
      <c r="D51" s="153"/>
      <c r="E51" s="153"/>
      <c r="F51" s="150"/>
      <c r="G51" s="150"/>
      <c r="H51" s="150"/>
      <c r="I51" s="150"/>
      <c r="J51" s="150"/>
      <c r="K51" s="150"/>
    </row>
    <row r="52" spans="2:12" ht="12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5"/>
    </row>
    <row r="53" spans="1:15" ht="12">
      <c r="A53" s="156" t="s">
        <v>232</v>
      </c>
      <c r="B53" s="157"/>
      <c r="C53" s="157"/>
      <c r="D53" s="157"/>
      <c r="E53" s="157"/>
      <c r="F53" s="157"/>
      <c r="G53" s="158" t="s">
        <v>384</v>
      </c>
      <c r="H53" s="157"/>
      <c r="I53" s="157"/>
      <c r="J53" s="157"/>
      <c r="K53" s="157"/>
      <c r="L53" s="159"/>
      <c r="M53" s="157"/>
      <c r="N53" s="157"/>
      <c r="O53" s="160"/>
    </row>
    <row r="54" spans="1:15" ht="12">
      <c r="A54" s="161" t="s">
        <v>175</v>
      </c>
      <c r="B54" s="162">
        <v>1</v>
      </c>
      <c r="C54" s="162">
        <v>2</v>
      </c>
      <c r="D54" s="162">
        <v>3</v>
      </c>
      <c r="E54" s="162">
        <v>4</v>
      </c>
      <c r="F54" s="162">
        <v>5</v>
      </c>
      <c r="G54" s="162">
        <v>6</v>
      </c>
      <c r="H54" s="162">
        <v>7</v>
      </c>
      <c r="I54" s="162">
        <v>8</v>
      </c>
      <c r="J54" s="162">
        <v>9</v>
      </c>
      <c r="K54" s="162">
        <v>10</v>
      </c>
      <c r="L54" s="162" t="s">
        <v>202</v>
      </c>
      <c r="M54" s="153" t="s">
        <v>265</v>
      </c>
      <c r="N54" s="153" t="s">
        <v>233</v>
      </c>
      <c r="O54" s="163" t="s">
        <v>176</v>
      </c>
    </row>
    <row r="55" spans="1:15" ht="12">
      <c r="A55" s="164" t="s">
        <v>229</v>
      </c>
      <c r="B55" s="206">
        <v>0</v>
      </c>
      <c r="C55" s="207">
        <v>117.6470588235294</v>
      </c>
      <c r="D55" s="207">
        <v>117.6470588235294</v>
      </c>
      <c r="E55" s="207">
        <v>235.2941176470588</v>
      </c>
      <c r="F55" s="207">
        <v>117.6470588235294</v>
      </c>
      <c r="G55" s="207">
        <v>0</v>
      </c>
      <c r="H55" s="207">
        <v>117.6470588235294</v>
      </c>
      <c r="I55" s="207">
        <v>235.2941176470588</v>
      </c>
      <c r="J55" s="207">
        <v>352.94117647058823</v>
      </c>
      <c r="K55" s="208">
        <v>117.6470588235294</v>
      </c>
      <c r="L55" s="167">
        <v>141.1764705882353</v>
      </c>
      <c r="M55" s="168">
        <v>108.11018629090368</v>
      </c>
      <c r="N55" s="168">
        <v>34.18744269443665</v>
      </c>
      <c r="O55" s="169">
        <v>76.57804862272344</v>
      </c>
    </row>
    <row r="56" spans="1:15" ht="12">
      <c r="A56" s="164" t="s">
        <v>258</v>
      </c>
      <c r="B56" s="209">
        <v>117.6470588235294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1">
        <v>0</v>
      </c>
      <c r="L56" s="177">
        <v>11.76470588235294</v>
      </c>
      <c r="M56" s="178">
        <v>37.203266590216224</v>
      </c>
      <c r="N56" s="178">
        <v>11.764705882352938</v>
      </c>
      <c r="O56" s="179">
        <v>316.2277660168379</v>
      </c>
    </row>
    <row r="57" spans="1:15" ht="12">
      <c r="A57" s="180" t="s">
        <v>177</v>
      </c>
      <c r="B57" s="181">
        <v>117.6470588235294</v>
      </c>
      <c r="C57" s="152">
        <v>117.6470588235294</v>
      </c>
      <c r="D57" s="152">
        <v>117.6470588235294</v>
      </c>
      <c r="E57" s="152">
        <v>235.2941176470588</v>
      </c>
      <c r="F57" s="152">
        <v>117.6470588235294</v>
      </c>
      <c r="G57" s="152">
        <v>0</v>
      </c>
      <c r="H57" s="152">
        <v>117.6470588235294</v>
      </c>
      <c r="I57" s="152">
        <v>235.2941176470588</v>
      </c>
      <c r="J57" s="152">
        <v>352.94117647058823</v>
      </c>
      <c r="K57" s="152">
        <v>117.6470588235294</v>
      </c>
      <c r="L57" s="182">
        <v>152.94117647058823</v>
      </c>
      <c r="M57" s="183">
        <v>96.85560027630171</v>
      </c>
      <c r="N57" s="183">
        <v>30.62843010159472</v>
      </c>
      <c r="O57" s="179">
        <v>63.32866171912035</v>
      </c>
    </row>
    <row r="58" spans="1:15" ht="12">
      <c r="A58" s="161" t="s">
        <v>105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84"/>
      <c r="M58" s="173"/>
      <c r="N58" s="173"/>
      <c r="O58" s="185"/>
    </row>
    <row r="59" spans="1:15" ht="12">
      <c r="A59" s="164" t="s">
        <v>230</v>
      </c>
      <c r="B59" s="165">
        <v>0</v>
      </c>
      <c r="C59" s="165">
        <v>0</v>
      </c>
      <c r="D59" s="165">
        <v>0</v>
      </c>
      <c r="E59" s="165">
        <v>117.6470588235294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6">
        <v>0</v>
      </c>
      <c r="L59" s="167">
        <v>11.76470588235294</v>
      </c>
      <c r="M59" s="168">
        <v>37.203266590216224</v>
      </c>
      <c r="N59" s="168">
        <v>11.764705882352938</v>
      </c>
      <c r="O59" s="169">
        <v>316.2277660168379</v>
      </c>
    </row>
    <row r="60" spans="1:15" ht="12">
      <c r="A60" s="164" t="s">
        <v>231</v>
      </c>
      <c r="B60" s="170">
        <v>117.6470588235294</v>
      </c>
      <c r="C60" s="170">
        <v>0</v>
      </c>
      <c r="D60" s="170">
        <v>0</v>
      </c>
      <c r="E60" s="170">
        <v>0</v>
      </c>
      <c r="F60" s="170">
        <v>0</v>
      </c>
      <c r="G60" s="170">
        <v>0</v>
      </c>
      <c r="H60" s="170">
        <v>117.6470588235294</v>
      </c>
      <c r="I60" s="170">
        <v>0</v>
      </c>
      <c r="J60" s="170">
        <v>0</v>
      </c>
      <c r="K60" s="171">
        <v>0</v>
      </c>
      <c r="L60" s="172">
        <v>23.52941176470588</v>
      </c>
      <c r="M60" s="173">
        <v>49.60435545362163</v>
      </c>
      <c r="N60" s="173">
        <v>15.68627450980392</v>
      </c>
      <c r="O60" s="174">
        <v>210.81851067789194</v>
      </c>
    </row>
    <row r="61" spans="1:15" ht="12">
      <c r="A61" s="164" t="s">
        <v>123</v>
      </c>
      <c r="B61" s="175">
        <v>0</v>
      </c>
      <c r="C61" s="175">
        <v>0</v>
      </c>
      <c r="D61" s="175">
        <v>0</v>
      </c>
      <c r="E61" s="175">
        <v>117.6470588235294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6">
        <v>117.6470588235294</v>
      </c>
      <c r="L61" s="177">
        <v>23.52941176470588</v>
      </c>
      <c r="M61" s="178">
        <v>49.60435545362163</v>
      </c>
      <c r="N61" s="178">
        <v>15.68627450980392</v>
      </c>
      <c r="O61" s="179">
        <v>210.81851067789194</v>
      </c>
    </row>
    <row r="62" spans="1:15" ht="12">
      <c r="A62" s="180" t="s">
        <v>138</v>
      </c>
      <c r="B62" s="181">
        <v>117.6470588235294</v>
      </c>
      <c r="C62" s="152">
        <v>0</v>
      </c>
      <c r="D62" s="152">
        <v>0</v>
      </c>
      <c r="E62" s="152">
        <v>235.2941176470588</v>
      </c>
      <c r="F62" s="152">
        <v>0</v>
      </c>
      <c r="G62" s="152">
        <v>0</v>
      </c>
      <c r="H62" s="152">
        <v>117.6470588235294</v>
      </c>
      <c r="I62" s="152">
        <v>0</v>
      </c>
      <c r="J62" s="152">
        <v>0</v>
      </c>
      <c r="K62" s="152">
        <v>117.6470588235294</v>
      </c>
      <c r="L62" s="182">
        <v>58.823529411764696</v>
      </c>
      <c r="M62" s="183">
        <v>83.18903308077029</v>
      </c>
      <c r="N62" s="183">
        <v>26.306682088232815</v>
      </c>
      <c r="O62" s="179">
        <v>141.4213562373095</v>
      </c>
    </row>
    <row r="63" spans="1:15" ht="12">
      <c r="A63" s="161" t="s">
        <v>139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84"/>
      <c r="M63" s="173"/>
      <c r="N63" s="173"/>
      <c r="O63" s="185"/>
    </row>
    <row r="64" spans="1:15" ht="12">
      <c r="A64" s="164" t="s">
        <v>17</v>
      </c>
      <c r="B64" s="165">
        <v>0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117.6470588235294</v>
      </c>
      <c r="I64" s="165">
        <v>0</v>
      </c>
      <c r="J64" s="165">
        <v>0</v>
      </c>
      <c r="K64" s="166">
        <v>0</v>
      </c>
      <c r="L64" s="167">
        <v>11.76470588235294</v>
      </c>
      <c r="M64" s="168">
        <v>37.203266590216224</v>
      </c>
      <c r="N64" s="168">
        <v>11.764705882352938</v>
      </c>
      <c r="O64" s="169">
        <v>316.2277660168379</v>
      </c>
    </row>
    <row r="65" spans="1:15" ht="12">
      <c r="A65" s="164" t="s">
        <v>15</v>
      </c>
      <c r="B65" s="170">
        <v>0</v>
      </c>
      <c r="C65" s="170">
        <v>0</v>
      </c>
      <c r="D65" s="170">
        <v>0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117.6470588235294</v>
      </c>
      <c r="K65" s="171">
        <v>117.6470588235294</v>
      </c>
      <c r="L65" s="172">
        <v>23.52941176470588</v>
      </c>
      <c r="M65" s="173">
        <v>49.60435545362163</v>
      </c>
      <c r="N65" s="173">
        <v>15.68627450980392</v>
      </c>
      <c r="O65" s="174">
        <v>210.81851067789194</v>
      </c>
    </row>
    <row r="66" spans="1:15" ht="12">
      <c r="A66" s="164" t="s">
        <v>124</v>
      </c>
      <c r="B66" s="170">
        <v>588.2352941176471</v>
      </c>
      <c r="C66" s="170">
        <v>117.6470588235294</v>
      </c>
      <c r="D66" s="170">
        <v>235.2941176470588</v>
      </c>
      <c r="E66" s="170">
        <v>117.6470588235294</v>
      </c>
      <c r="F66" s="170">
        <v>117.6470588235294</v>
      </c>
      <c r="G66" s="170">
        <v>352.94117647058823</v>
      </c>
      <c r="H66" s="170">
        <v>117.6470588235294</v>
      </c>
      <c r="I66" s="170">
        <v>588.2352941176471</v>
      </c>
      <c r="J66" s="170">
        <v>235.2941176470588</v>
      </c>
      <c r="K66" s="171">
        <v>352.94117647058823</v>
      </c>
      <c r="L66" s="172">
        <v>282.3529411764706</v>
      </c>
      <c r="M66" s="173">
        <v>185.6025029992036</v>
      </c>
      <c r="N66" s="173">
        <v>58.69266489057161</v>
      </c>
      <c r="O66" s="174">
        <v>65.73421981221794</v>
      </c>
    </row>
    <row r="67" spans="1:15" ht="12">
      <c r="A67" s="164" t="s">
        <v>16</v>
      </c>
      <c r="B67" s="175">
        <v>0</v>
      </c>
      <c r="C67" s="175">
        <v>0</v>
      </c>
      <c r="D67" s="175">
        <v>0</v>
      </c>
      <c r="E67" s="175">
        <v>0</v>
      </c>
      <c r="F67" s="175">
        <v>0</v>
      </c>
      <c r="G67" s="175">
        <v>0</v>
      </c>
      <c r="H67" s="175">
        <v>117.6470588235294</v>
      </c>
      <c r="I67" s="175">
        <v>235.2941176470588</v>
      </c>
      <c r="J67" s="175">
        <v>352.94117647058823</v>
      </c>
      <c r="K67" s="176">
        <v>117.6470588235294</v>
      </c>
      <c r="L67" s="177">
        <v>82.35294117647058</v>
      </c>
      <c r="M67" s="178">
        <v>124.6294006436918</v>
      </c>
      <c r="N67" s="178">
        <v>39.41127694557212</v>
      </c>
      <c r="O67" s="179">
        <v>151.33570078162577</v>
      </c>
    </row>
    <row r="68" spans="1:15" ht="12">
      <c r="A68" s="180" t="s">
        <v>140</v>
      </c>
      <c r="B68" s="181">
        <v>588.2352941176471</v>
      </c>
      <c r="C68" s="152">
        <v>117.6470588235294</v>
      </c>
      <c r="D68" s="152">
        <v>235.2941176470588</v>
      </c>
      <c r="E68" s="152">
        <v>117.6470588235294</v>
      </c>
      <c r="F68" s="152">
        <v>117.6470588235294</v>
      </c>
      <c r="G68" s="152">
        <v>352.94117647058823</v>
      </c>
      <c r="H68" s="152">
        <v>352.94117647058823</v>
      </c>
      <c r="I68" s="152">
        <v>823.5294117647059</v>
      </c>
      <c r="J68" s="152">
        <v>705.8823529411765</v>
      </c>
      <c r="K68" s="152">
        <v>588.2352941176471</v>
      </c>
      <c r="L68" s="182">
        <v>400</v>
      </c>
      <c r="M68" s="183">
        <v>261.3071568463951</v>
      </c>
      <c r="N68" s="183">
        <v>82.632578453747</v>
      </c>
      <c r="O68" s="179">
        <v>65.32678921159878</v>
      </c>
    </row>
    <row r="69" spans="1:15" ht="12">
      <c r="A69" s="191" t="s">
        <v>180</v>
      </c>
      <c r="B69" s="192">
        <v>823.5294117647059</v>
      </c>
      <c r="C69" s="193">
        <v>235.2941176470588</v>
      </c>
      <c r="D69" s="193">
        <v>352.94117647058823</v>
      </c>
      <c r="E69" s="193">
        <v>588.2352941176471</v>
      </c>
      <c r="F69" s="193">
        <v>235.2941176470588</v>
      </c>
      <c r="G69" s="193">
        <v>352.94117647058823</v>
      </c>
      <c r="H69" s="193">
        <v>588.2352941176471</v>
      </c>
      <c r="I69" s="193">
        <v>1058.8235294117646</v>
      </c>
      <c r="J69" s="193">
        <v>1058.8235294117646</v>
      </c>
      <c r="K69" s="193">
        <v>823.5294117647059</v>
      </c>
      <c r="L69" s="194">
        <v>611.7647058823529</v>
      </c>
      <c r="M69" s="195">
        <v>317.6228506873189</v>
      </c>
      <c r="N69" s="196">
        <v>100.44116450875052</v>
      </c>
      <c r="O69" s="197">
        <v>51.91911982388866</v>
      </c>
    </row>
    <row r="70" spans="1:15" ht="12">
      <c r="A70" s="198" t="s">
        <v>253</v>
      </c>
      <c r="B70" s="199">
        <v>3</v>
      </c>
      <c r="C70" s="200">
        <v>2</v>
      </c>
      <c r="D70" s="200">
        <v>2</v>
      </c>
      <c r="E70" s="200">
        <v>4</v>
      </c>
      <c r="F70" s="200">
        <v>2</v>
      </c>
      <c r="G70" s="200">
        <v>1</v>
      </c>
      <c r="H70" s="200">
        <v>5</v>
      </c>
      <c r="I70" s="200">
        <v>3</v>
      </c>
      <c r="J70" s="200">
        <v>4</v>
      </c>
      <c r="K70" s="201">
        <v>5</v>
      </c>
      <c r="L70" s="202">
        <v>3.1</v>
      </c>
      <c r="M70" s="195">
        <v>1.370320319406298</v>
      </c>
      <c r="N70" s="196">
        <v>0.4333333333333334</v>
      </c>
      <c r="O70" s="197">
        <v>44.2038812711709</v>
      </c>
    </row>
    <row r="71" spans="1:15" ht="12">
      <c r="A71" s="20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62"/>
      <c r="M71" s="204"/>
      <c r="N71" s="205"/>
      <c r="O71" s="204"/>
    </row>
    <row r="72" spans="1:11" ht="12.75">
      <c r="A72" s="151" t="s">
        <v>195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5" ht="12">
      <c r="A73" s="149" t="s">
        <v>382</v>
      </c>
      <c r="B73" s="367" t="s">
        <v>234</v>
      </c>
      <c r="C73" s="367"/>
      <c r="D73" s="153"/>
      <c r="E73" s="153"/>
      <c r="F73" s="150"/>
      <c r="G73" s="150"/>
      <c r="H73" s="150"/>
      <c r="I73" s="150"/>
      <c r="J73" s="150"/>
      <c r="K73" s="150"/>
      <c r="N73" s="149" t="s">
        <v>137</v>
      </c>
      <c r="O73" s="154" t="s">
        <v>155</v>
      </c>
    </row>
    <row r="74" spans="1:11" ht="12">
      <c r="A74" s="149" t="s">
        <v>383</v>
      </c>
      <c r="B74" s="366">
        <v>39735</v>
      </c>
      <c r="C74" s="366"/>
      <c r="D74" s="153"/>
      <c r="E74" s="153"/>
      <c r="F74" s="150"/>
      <c r="G74" s="150"/>
      <c r="H74" s="150"/>
      <c r="I74" s="150"/>
      <c r="J74" s="150"/>
      <c r="K74" s="150"/>
    </row>
    <row r="75" spans="2:12" ht="12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5"/>
    </row>
    <row r="76" spans="1:15" ht="12">
      <c r="A76" s="156" t="s">
        <v>232</v>
      </c>
      <c r="B76" s="157"/>
      <c r="C76" s="157"/>
      <c r="D76" s="157"/>
      <c r="E76" s="157"/>
      <c r="F76" s="157"/>
      <c r="G76" s="158" t="s">
        <v>196</v>
      </c>
      <c r="H76" s="157"/>
      <c r="I76" s="157"/>
      <c r="J76" s="157"/>
      <c r="K76" s="157"/>
      <c r="L76" s="159"/>
      <c r="M76" s="157"/>
      <c r="N76" s="157"/>
      <c r="O76" s="160"/>
    </row>
    <row r="77" spans="1:15" ht="12">
      <c r="A77" s="161" t="s">
        <v>175</v>
      </c>
      <c r="B77" s="162">
        <v>1</v>
      </c>
      <c r="C77" s="162">
        <v>2</v>
      </c>
      <c r="D77" s="162">
        <v>3</v>
      </c>
      <c r="E77" s="162">
        <v>4</v>
      </c>
      <c r="F77" s="162">
        <v>5</v>
      </c>
      <c r="G77" s="162">
        <v>6</v>
      </c>
      <c r="H77" s="162">
        <v>7</v>
      </c>
      <c r="I77" s="162">
        <v>8</v>
      </c>
      <c r="J77" s="162">
        <v>9</v>
      </c>
      <c r="K77" s="162">
        <v>10</v>
      </c>
      <c r="L77" s="162" t="s">
        <v>202</v>
      </c>
      <c r="M77" s="153" t="s">
        <v>265</v>
      </c>
      <c r="N77" s="153" t="s">
        <v>233</v>
      </c>
      <c r="O77" s="163" t="s">
        <v>176</v>
      </c>
    </row>
    <row r="78" spans="1:15" ht="12">
      <c r="A78" s="164" t="s">
        <v>229</v>
      </c>
      <c r="B78" s="206">
        <v>0</v>
      </c>
      <c r="C78" s="207">
        <v>0.035294117647058816</v>
      </c>
      <c r="D78" s="207">
        <v>0.058823529411764705</v>
      </c>
      <c r="E78" s="207">
        <v>0.25882352941176473</v>
      </c>
      <c r="F78" s="207">
        <v>0.11764705882352941</v>
      </c>
      <c r="G78" s="207">
        <v>0</v>
      </c>
      <c r="H78" s="207">
        <v>0.058823529411764705</v>
      </c>
      <c r="I78" s="207">
        <v>0.25882352941176473</v>
      </c>
      <c r="J78" s="207">
        <v>0.32941176470588235</v>
      </c>
      <c r="K78" s="208">
        <v>0.08235294117647059</v>
      </c>
      <c r="L78" s="167">
        <v>0.12</v>
      </c>
      <c r="M78" s="168">
        <v>0.11892120491999413</v>
      </c>
      <c r="N78" s="168">
        <v>0.037606186963880336</v>
      </c>
      <c r="O78" s="169">
        <v>99.10100409999511</v>
      </c>
    </row>
    <row r="79" spans="1:15" ht="12">
      <c r="A79" s="164" t="s">
        <v>258</v>
      </c>
      <c r="B79" s="209">
        <v>2.0470588235294116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1">
        <v>0</v>
      </c>
      <c r="L79" s="177">
        <v>0.20470588235294115</v>
      </c>
      <c r="M79" s="178">
        <v>0.6473368386697623</v>
      </c>
      <c r="N79" s="178">
        <v>0.20470588235294115</v>
      </c>
      <c r="O79" s="179">
        <v>316.22776601683796</v>
      </c>
    </row>
    <row r="80" spans="1:15" ht="12">
      <c r="A80" s="180" t="s">
        <v>177</v>
      </c>
      <c r="B80" s="181">
        <v>2.0470588235294116</v>
      </c>
      <c r="C80" s="152">
        <v>0.035294117647058816</v>
      </c>
      <c r="D80" s="152">
        <v>0.058823529411764705</v>
      </c>
      <c r="E80" s="152">
        <v>0.25882352941176473</v>
      </c>
      <c r="F80" s="152">
        <v>0.11764705882352941</v>
      </c>
      <c r="G80" s="152">
        <v>0</v>
      </c>
      <c r="H80" s="152">
        <v>0.058823529411764705</v>
      </c>
      <c r="I80" s="152">
        <v>0.25882352941176473</v>
      </c>
      <c r="J80" s="152">
        <v>0.32941176470588235</v>
      </c>
      <c r="K80" s="152">
        <v>0.08235294117647059</v>
      </c>
      <c r="L80" s="182">
        <v>0.3247058823529412</v>
      </c>
      <c r="M80" s="183">
        <v>0.6153039902230991</v>
      </c>
      <c r="N80" s="183">
        <v>0.19457620624949692</v>
      </c>
      <c r="O80" s="179">
        <v>189.4957940904472</v>
      </c>
    </row>
    <row r="81" spans="1:15" ht="12">
      <c r="A81" s="161" t="s">
        <v>105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84"/>
      <c r="M81" s="173"/>
      <c r="N81" s="173"/>
      <c r="O81" s="185"/>
    </row>
    <row r="82" spans="1:15" ht="12">
      <c r="A82" s="164" t="s">
        <v>230</v>
      </c>
      <c r="B82" s="165">
        <v>0</v>
      </c>
      <c r="C82" s="165">
        <v>0</v>
      </c>
      <c r="D82" s="165">
        <v>0</v>
      </c>
      <c r="E82" s="165">
        <v>0.4</v>
      </c>
      <c r="F82" s="165">
        <v>0</v>
      </c>
      <c r="G82" s="165">
        <v>0</v>
      </c>
      <c r="H82" s="165">
        <v>0</v>
      </c>
      <c r="I82" s="165">
        <v>0</v>
      </c>
      <c r="J82" s="165">
        <v>0</v>
      </c>
      <c r="K82" s="166">
        <v>0</v>
      </c>
      <c r="L82" s="167">
        <v>0.04</v>
      </c>
      <c r="M82" s="168">
        <v>0.12649110640673517</v>
      </c>
      <c r="N82" s="168">
        <v>0.04</v>
      </c>
      <c r="O82" s="169">
        <v>316.22776601683796</v>
      </c>
    </row>
    <row r="83" spans="1:15" ht="12">
      <c r="A83" s="164" t="s">
        <v>231</v>
      </c>
      <c r="B83" s="170">
        <v>50.69411764705882</v>
      </c>
      <c r="C83" s="170">
        <v>0</v>
      </c>
      <c r="D83" s="170">
        <v>0</v>
      </c>
      <c r="E83" s="170">
        <v>0</v>
      </c>
      <c r="F83" s="170">
        <v>0</v>
      </c>
      <c r="G83" s="170">
        <v>0</v>
      </c>
      <c r="H83" s="170">
        <v>25.105882352941176</v>
      </c>
      <c r="I83" s="170">
        <v>0</v>
      </c>
      <c r="J83" s="170">
        <v>0</v>
      </c>
      <c r="K83" s="171">
        <v>0</v>
      </c>
      <c r="L83" s="172">
        <v>7.58</v>
      </c>
      <c r="M83" s="173">
        <v>17.080316457950342</v>
      </c>
      <c r="N83" s="173">
        <v>5.401270316358267</v>
      </c>
      <c r="O83" s="174">
        <v>225.3339902104267</v>
      </c>
    </row>
    <row r="84" spans="1:15" ht="12">
      <c r="A84" s="164" t="s">
        <v>123</v>
      </c>
      <c r="B84" s="175">
        <v>0</v>
      </c>
      <c r="C84" s="175">
        <v>0</v>
      </c>
      <c r="D84" s="175">
        <v>0</v>
      </c>
      <c r="E84" s="175">
        <v>4.317647058823529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6">
        <v>1.5294117647058822</v>
      </c>
      <c r="L84" s="177">
        <v>0.5847058823529412</v>
      </c>
      <c r="M84" s="178">
        <v>1.3969159197638408</v>
      </c>
      <c r="N84" s="178">
        <v>0.4417436006202758</v>
      </c>
      <c r="O84" s="179">
        <v>238.90916132781985</v>
      </c>
    </row>
    <row r="85" spans="1:15" ht="12">
      <c r="A85" s="180" t="s">
        <v>138</v>
      </c>
      <c r="B85" s="181">
        <v>50.69411764705882</v>
      </c>
      <c r="C85" s="152">
        <v>0</v>
      </c>
      <c r="D85" s="152">
        <v>0</v>
      </c>
      <c r="E85" s="152">
        <v>4.7176470588235295</v>
      </c>
      <c r="F85" s="152">
        <v>0</v>
      </c>
      <c r="G85" s="152">
        <v>0</v>
      </c>
      <c r="H85" s="152">
        <v>25.105882352941176</v>
      </c>
      <c r="I85" s="152">
        <v>0</v>
      </c>
      <c r="J85" s="152">
        <v>0</v>
      </c>
      <c r="K85" s="152">
        <v>1.5294117647058822</v>
      </c>
      <c r="L85" s="182">
        <v>8.204705882352942</v>
      </c>
      <c r="M85" s="183">
        <v>16.83786143946645</v>
      </c>
      <c r="N85" s="183">
        <v>5.324599307503535</v>
      </c>
      <c r="O85" s="179">
        <v>205.2219991905145</v>
      </c>
    </row>
    <row r="86" spans="1:15" ht="12">
      <c r="A86" s="161" t="s">
        <v>139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84"/>
      <c r="M86" s="173"/>
      <c r="N86" s="173"/>
      <c r="O86" s="185"/>
    </row>
    <row r="87" spans="1:15" ht="12">
      <c r="A87" s="164" t="s">
        <v>17</v>
      </c>
      <c r="B87" s="165">
        <v>0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0.023529411764705882</v>
      </c>
      <c r="I87" s="165">
        <v>0</v>
      </c>
      <c r="J87" s="165">
        <v>0</v>
      </c>
      <c r="K87" s="166">
        <v>0</v>
      </c>
      <c r="L87" s="212">
        <v>0.002352941176470588</v>
      </c>
      <c r="M87" s="168">
        <v>0.007440653318043246</v>
      </c>
      <c r="N87" s="168">
        <v>0.002352941176470588</v>
      </c>
      <c r="O87" s="169">
        <v>316.22776601683796</v>
      </c>
    </row>
    <row r="88" spans="1:15" ht="12">
      <c r="A88" s="164" t="s">
        <v>15</v>
      </c>
      <c r="B88" s="170">
        <v>0</v>
      </c>
      <c r="C88" s="170">
        <v>0</v>
      </c>
      <c r="D88" s="170">
        <v>0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  <c r="J88" s="170">
        <v>5.635294117647058</v>
      </c>
      <c r="K88" s="171">
        <v>0.6588235294117647</v>
      </c>
      <c r="L88" s="172">
        <v>0.6294117647058823</v>
      </c>
      <c r="M88" s="173">
        <v>1.7710322332154327</v>
      </c>
      <c r="N88" s="173">
        <v>0.5600495666535278</v>
      </c>
      <c r="O88" s="174">
        <v>281.3789529407697</v>
      </c>
    </row>
    <row r="89" spans="1:15" ht="12">
      <c r="A89" s="164" t="s">
        <v>124</v>
      </c>
      <c r="B89" s="170">
        <v>34.17647058823529</v>
      </c>
      <c r="C89" s="170">
        <v>10.847058823529412</v>
      </c>
      <c r="D89" s="170">
        <v>15.411764705882353</v>
      </c>
      <c r="E89" s="170">
        <v>19.36470588235294</v>
      </c>
      <c r="F89" s="170">
        <v>9.070588235294117</v>
      </c>
      <c r="G89" s="170">
        <v>24.152941176470588</v>
      </c>
      <c r="H89" s="170">
        <v>14.88235294117647</v>
      </c>
      <c r="I89" s="170">
        <v>53.54117647058823</v>
      </c>
      <c r="J89" s="170">
        <v>38.98823529411764</v>
      </c>
      <c r="K89" s="171">
        <v>32.188235294117646</v>
      </c>
      <c r="L89" s="172">
        <v>25.26235294117647</v>
      </c>
      <c r="M89" s="173">
        <v>14.245024546724844</v>
      </c>
      <c r="N89" s="173">
        <v>4.504672289265817</v>
      </c>
      <c r="O89" s="174">
        <v>56.38835218514468</v>
      </c>
    </row>
    <row r="90" spans="1:15" ht="12">
      <c r="A90" s="164" t="s">
        <v>16</v>
      </c>
      <c r="B90" s="175">
        <v>0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  <c r="I90" s="175">
        <v>0.10588235294117646</v>
      </c>
      <c r="J90" s="175">
        <v>0</v>
      </c>
      <c r="K90" s="176">
        <v>0</v>
      </c>
      <c r="L90" s="177">
        <v>0.010588235294117645</v>
      </c>
      <c r="M90" s="178">
        <v>0.0334829399311946</v>
      </c>
      <c r="N90" s="178">
        <v>0.010588235294117643</v>
      </c>
      <c r="O90" s="179">
        <v>316.2277660168379</v>
      </c>
    </row>
    <row r="91" spans="1:15" ht="12">
      <c r="A91" s="180" t="s">
        <v>140</v>
      </c>
      <c r="B91" s="181">
        <v>34.17647058823529</v>
      </c>
      <c r="C91" s="152">
        <v>10.847058823529412</v>
      </c>
      <c r="D91" s="152">
        <v>15.411764705882353</v>
      </c>
      <c r="E91" s="152">
        <v>19.36470588235294</v>
      </c>
      <c r="F91" s="152">
        <v>9.070588235294117</v>
      </c>
      <c r="G91" s="152">
        <v>24.152941176470588</v>
      </c>
      <c r="H91" s="152">
        <v>14.905882352941175</v>
      </c>
      <c r="I91" s="152">
        <v>53.64705882352941</v>
      </c>
      <c r="J91" s="152">
        <v>44.6235294117647</v>
      </c>
      <c r="K91" s="152">
        <v>32.84705882352941</v>
      </c>
      <c r="L91" s="182">
        <v>25.904705882352943</v>
      </c>
      <c r="M91" s="183">
        <v>14.995137440736896</v>
      </c>
      <c r="N91" s="183">
        <v>4.741878813999673</v>
      </c>
      <c r="O91" s="179">
        <v>57.885766041265995</v>
      </c>
    </row>
    <row r="92" spans="1:15" ht="12">
      <c r="A92" s="191" t="s">
        <v>180</v>
      </c>
      <c r="B92" s="192">
        <v>86.91764705882352</v>
      </c>
      <c r="C92" s="193">
        <v>10.882352941176471</v>
      </c>
      <c r="D92" s="193">
        <v>15.470588235294118</v>
      </c>
      <c r="E92" s="193">
        <v>24.341176470588234</v>
      </c>
      <c r="F92" s="193">
        <v>9.188235294117646</v>
      </c>
      <c r="G92" s="193">
        <v>24.152941176470588</v>
      </c>
      <c r="H92" s="193">
        <v>40.07058823529412</v>
      </c>
      <c r="I92" s="193">
        <v>53.90588235294118</v>
      </c>
      <c r="J92" s="193">
        <v>44.95294117647058</v>
      </c>
      <c r="K92" s="193">
        <v>34.45882352941176</v>
      </c>
      <c r="L92" s="188">
        <v>34.43411764705881</v>
      </c>
      <c r="M92" s="196">
        <v>23.653311338053747</v>
      </c>
      <c r="N92" s="196">
        <v>7.47983380333348</v>
      </c>
      <c r="O92" s="197">
        <v>68.6914982997222</v>
      </c>
    </row>
  </sheetData>
  <mergeCells count="8">
    <mergeCell ref="B50:C50"/>
    <mergeCell ref="B51:C51"/>
    <mergeCell ref="B73:C73"/>
    <mergeCell ref="B74:C74"/>
    <mergeCell ref="B4:C4"/>
    <mergeCell ref="B27:C27"/>
    <mergeCell ref="B26:C26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56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A2" sqref="A2:O32"/>
    </sheetView>
  </sheetViews>
  <sheetFormatPr defaultColWidth="11.00390625" defaultRowHeight="12"/>
  <sheetData>
    <row r="2" spans="1:15" ht="13.5">
      <c r="A2" s="151" t="s">
        <v>381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"/>
      <c r="M2" s="1"/>
      <c r="N2" s="1"/>
      <c r="O2" s="1"/>
    </row>
    <row r="3" spans="1:15" ht="12.75">
      <c r="A3" s="149" t="s">
        <v>382</v>
      </c>
      <c r="B3" s="213" t="s">
        <v>264</v>
      </c>
      <c r="C3" s="153"/>
      <c r="D3" s="153"/>
      <c r="E3" s="153"/>
      <c r="F3" s="150"/>
      <c r="G3" s="150"/>
      <c r="H3" s="150"/>
      <c r="I3" s="150"/>
      <c r="J3" s="150"/>
      <c r="K3" s="150"/>
      <c r="L3" s="1"/>
      <c r="M3" s="1"/>
      <c r="N3" s="149" t="s">
        <v>137</v>
      </c>
      <c r="O3" s="154" t="s">
        <v>155</v>
      </c>
    </row>
    <row r="4" spans="1:15" ht="12.75">
      <c r="A4" s="149" t="s">
        <v>383</v>
      </c>
      <c r="B4" s="214">
        <v>39735</v>
      </c>
      <c r="C4" s="215"/>
      <c r="D4" s="153"/>
      <c r="E4" s="153"/>
      <c r="F4" s="150"/>
      <c r="G4" s="150"/>
      <c r="H4" s="150"/>
      <c r="I4" s="150"/>
      <c r="J4" s="150"/>
      <c r="K4" s="150"/>
      <c r="L4" s="1"/>
      <c r="M4" s="1"/>
      <c r="N4" s="1"/>
      <c r="O4" s="1"/>
    </row>
    <row r="5" spans="1:15" ht="12.75">
      <c r="A5" s="1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5"/>
      <c r="M5" s="1"/>
      <c r="N5" s="1"/>
      <c r="O5" s="1"/>
    </row>
    <row r="6" spans="1:15" ht="12.75">
      <c r="A6" s="156" t="s">
        <v>232</v>
      </c>
      <c r="B6" s="157"/>
      <c r="C6" s="157"/>
      <c r="D6" s="157"/>
      <c r="E6" s="157"/>
      <c r="F6" s="157"/>
      <c r="G6" s="158" t="s">
        <v>384</v>
      </c>
      <c r="H6" s="157"/>
      <c r="I6" s="157"/>
      <c r="J6" s="157"/>
      <c r="K6" s="157"/>
      <c r="L6" s="159"/>
      <c r="M6" s="157"/>
      <c r="N6" s="157"/>
      <c r="O6" s="160"/>
    </row>
    <row r="7" spans="1:15" ht="12.75">
      <c r="A7" s="161" t="s">
        <v>175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 t="s">
        <v>202</v>
      </c>
      <c r="M7" s="153" t="s">
        <v>265</v>
      </c>
      <c r="N7" s="153" t="s">
        <v>233</v>
      </c>
      <c r="O7" s="163" t="s">
        <v>176</v>
      </c>
    </row>
    <row r="8" spans="1:15" ht="12.75">
      <c r="A8" s="164" t="s">
        <v>237</v>
      </c>
      <c r="B8" s="216">
        <v>8.16326530612245</v>
      </c>
      <c r="C8" s="169">
        <v>8.16326530612245</v>
      </c>
      <c r="D8" s="169">
        <v>6.122448979591836</v>
      </c>
      <c r="E8" s="169">
        <v>10.204081632653061</v>
      </c>
      <c r="F8" s="169">
        <v>38.775510204081634</v>
      </c>
      <c r="G8" s="169">
        <v>8.16326530612245</v>
      </c>
      <c r="H8" s="169">
        <v>6.122448979591836</v>
      </c>
      <c r="I8" s="169">
        <v>12.244897959183673</v>
      </c>
      <c r="J8" s="169">
        <v>16.3265306122449</v>
      </c>
      <c r="K8" s="217">
        <v>22.448979591836736</v>
      </c>
      <c r="L8" s="218">
        <v>13.673469387755102</v>
      </c>
      <c r="M8" s="217">
        <v>10.183653020305833</v>
      </c>
      <c r="N8" s="217">
        <v>3.2203538445019375</v>
      </c>
      <c r="O8" s="169">
        <v>74.47746238731132</v>
      </c>
    </row>
    <row r="9" spans="1:15" ht="12.75">
      <c r="A9" s="164" t="s">
        <v>222</v>
      </c>
      <c r="B9" s="219">
        <v>0</v>
      </c>
      <c r="C9" s="174">
        <v>0</v>
      </c>
      <c r="D9" s="174">
        <v>0</v>
      </c>
      <c r="E9" s="174">
        <v>2.0408163265306123</v>
      </c>
      <c r="F9" s="174">
        <v>0</v>
      </c>
      <c r="G9" s="174">
        <v>6.122448979591836</v>
      </c>
      <c r="H9" s="174">
        <v>34.69387755102041</v>
      </c>
      <c r="I9" s="174">
        <v>0</v>
      </c>
      <c r="J9" s="174">
        <v>2.0408163265306123</v>
      </c>
      <c r="K9" s="220">
        <v>8.16326530612245</v>
      </c>
      <c r="L9" s="221">
        <v>5.3061224489795915</v>
      </c>
      <c r="M9" s="220">
        <v>10.721571866582611</v>
      </c>
      <c r="N9" s="220">
        <v>3.390458719558398</v>
      </c>
      <c r="O9" s="174">
        <v>202.06039287021076</v>
      </c>
    </row>
    <row r="10" spans="1:15" ht="12.75">
      <c r="A10" s="164" t="s">
        <v>97</v>
      </c>
      <c r="B10" s="222">
        <v>0</v>
      </c>
      <c r="C10" s="179">
        <v>2.0408163265306123</v>
      </c>
      <c r="D10" s="179">
        <v>4.081632653061225</v>
      </c>
      <c r="E10" s="179">
        <v>0</v>
      </c>
      <c r="F10" s="179">
        <v>0</v>
      </c>
      <c r="G10" s="179">
        <v>6.122448979591836</v>
      </c>
      <c r="H10" s="179">
        <v>4.081632653061225</v>
      </c>
      <c r="I10" s="179">
        <v>0</v>
      </c>
      <c r="J10" s="179">
        <v>0</v>
      </c>
      <c r="K10" s="223">
        <v>2.0408163265306123</v>
      </c>
      <c r="L10" s="224">
        <v>1.8367346938775513</v>
      </c>
      <c r="M10" s="223">
        <v>2.245928437989004</v>
      </c>
      <c r="N10" s="223">
        <v>0.710224932578949</v>
      </c>
      <c r="O10" s="179">
        <v>122.27832606829018</v>
      </c>
    </row>
    <row r="11" spans="1:15" ht="12.75">
      <c r="A11" s="180" t="s">
        <v>177</v>
      </c>
      <c r="B11" s="225">
        <v>8.16326530612245</v>
      </c>
      <c r="C11" s="226">
        <v>10.204081632653061</v>
      </c>
      <c r="D11" s="226">
        <v>10.204081632653061</v>
      </c>
      <c r="E11" s="226">
        <v>12.244897959183673</v>
      </c>
      <c r="F11" s="226">
        <v>38.775510204081634</v>
      </c>
      <c r="G11" s="226">
        <v>20.408163265306122</v>
      </c>
      <c r="H11" s="226">
        <v>44.89795918367347</v>
      </c>
      <c r="I11" s="226">
        <v>12.244897959183673</v>
      </c>
      <c r="J11" s="226">
        <v>18.367346938775512</v>
      </c>
      <c r="K11" s="226">
        <v>32.6530612244898</v>
      </c>
      <c r="L11" s="227">
        <v>20.816326530612244</v>
      </c>
      <c r="M11" s="228">
        <v>13.253963404579656</v>
      </c>
      <c r="N11" s="228">
        <v>4.191271238299148</v>
      </c>
      <c r="O11" s="179">
        <v>63.67100066905913</v>
      </c>
    </row>
    <row r="12" spans="1:15" ht="12.75">
      <c r="A12" s="161" t="s">
        <v>178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220"/>
      <c r="N12" s="220"/>
      <c r="O12" s="185"/>
    </row>
    <row r="13" spans="1:15" ht="12.75">
      <c r="A13" s="164" t="s">
        <v>235</v>
      </c>
      <c r="B13" s="231">
        <v>6.122448979591836</v>
      </c>
      <c r="C13" s="231">
        <v>2.0408163265306123</v>
      </c>
      <c r="D13" s="231">
        <v>4.081632653061225</v>
      </c>
      <c r="E13" s="231">
        <v>2.0408163265306123</v>
      </c>
      <c r="F13" s="231">
        <v>8.16326530612245</v>
      </c>
      <c r="G13" s="231">
        <v>0</v>
      </c>
      <c r="H13" s="231">
        <v>0</v>
      </c>
      <c r="I13" s="231">
        <v>0</v>
      </c>
      <c r="J13" s="231">
        <v>2.0408163265306123</v>
      </c>
      <c r="K13" s="231">
        <v>6.122448979591836</v>
      </c>
      <c r="L13" s="218">
        <v>3.0612244897959187</v>
      </c>
      <c r="M13" s="217">
        <v>2.9259609751845663</v>
      </c>
      <c r="N13" s="217">
        <v>0.9252701026350639</v>
      </c>
      <c r="O13" s="169">
        <v>95.58139185602916</v>
      </c>
    </row>
    <row r="14" spans="1:15" ht="12.75">
      <c r="A14" s="164" t="s">
        <v>236</v>
      </c>
      <c r="B14" s="232">
        <v>2.0408163265306123</v>
      </c>
      <c r="C14" s="232">
        <v>0</v>
      </c>
      <c r="D14" s="232">
        <v>0</v>
      </c>
      <c r="E14" s="232">
        <v>0</v>
      </c>
      <c r="F14" s="232">
        <v>0</v>
      </c>
      <c r="G14" s="232">
        <v>2.0408163265306123</v>
      </c>
      <c r="H14" s="232">
        <v>0</v>
      </c>
      <c r="I14" s="232">
        <v>0</v>
      </c>
      <c r="J14" s="232">
        <v>0</v>
      </c>
      <c r="K14" s="232">
        <v>0</v>
      </c>
      <c r="L14" s="224">
        <v>0.40816326530612246</v>
      </c>
      <c r="M14" s="223">
        <v>0.8604837170526202</v>
      </c>
      <c r="N14" s="223">
        <v>0.27210884353741494</v>
      </c>
      <c r="O14" s="179">
        <v>210.81851067789194</v>
      </c>
    </row>
    <row r="15" spans="1:15" ht="12.75">
      <c r="A15" s="180" t="s">
        <v>179</v>
      </c>
      <c r="B15" s="233">
        <v>8.16326530612245</v>
      </c>
      <c r="C15" s="229">
        <v>2.0408163265306123</v>
      </c>
      <c r="D15" s="229">
        <v>4.081632653061225</v>
      </c>
      <c r="E15" s="229">
        <v>2.0408163265306123</v>
      </c>
      <c r="F15" s="229">
        <v>8.16326530612245</v>
      </c>
      <c r="G15" s="229">
        <v>2.0408163265306123</v>
      </c>
      <c r="H15" s="229">
        <v>0</v>
      </c>
      <c r="I15" s="229">
        <v>0</v>
      </c>
      <c r="J15" s="229">
        <v>2.0408163265306123</v>
      </c>
      <c r="K15" s="229">
        <v>6.122448979591836</v>
      </c>
      <c r="L15" s="224">
        <v>3.469387755102041</v>
      </c>
      <c r="M15" s="228">
        <v>3.0498655471373994</v>
      </c>
      <c r="N15" s="228">
        <v>0.9644521686229809</v>
      </c>
      <c r="O15" s="174">
        <v>87.90788929984268</v>
      </c>
    </row>
    <row r="16" spans="1:15" ht="12.75">
      <c r="A16" s="191" t="s">
        <v>180</v>
      </c>
      <c r="B16" s="234">
        <v>16.3265306122449</v>
      </c>
      <c r="C16" s="235">
        <v>12.244897959183673</v>
      </c>
      <c r="D16" s="235">
        <v>14.285714285714285</v>
      </c>
      <c r="E16" s="235">
        <v>14.285714285714285</v>
      </c>
      <c r="F16" s="235">
        <v>46.93877551020408</v>
      </c>
      <c r="G16" s="235">
        <v>22.448979591836736</v>
      </c>
      <c r="H16" s="235">
        <v>44.89795918367347</v>
      </c>
      <c r="I16" s="235">
        <v>12.244897959183673</v>
      </c>
      <c r="J16" s="235">
        <v>20.408163265306126</v>
      </c>
      <c r="K16" s="236">
        <v>38.775510204081634</v>
      </c>
      <c r="L16" s="194">
        <v>24.285714285714285</v>
      </c>
      <c r="M16" s="237">
        <v>13.823089078092574</v>
      </c>
      <c r="N16" s="237">
        <v>4.371244578616966</v>
      </c>
      <c r="O16" s="190">
        <v>56.91860208626353</v>
      </c>
    </row>
    <row r="17" spans="1:15" ht="12.7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"/>
      <c r="M17" s="1"/>
      <c r="N17" s="1"/>
      <c r="O17" s="1"/>
    </row>
    <row r="18" spans="1:15" ht="13.5">
      <c r="A18" s="151" t="s">
        <v>181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"/>
      <c r="M18" s="1"/>
      <c r="N18" s="1"/>
      <c r="O18" s="1"/>
    </row>
    <row r="19" spans="1:15" ht="12.75">
      <c r="A19" s="149" t="s">
        <v>382</v>
      </c>
      <c r="B19" s="213" t="s">
        <v>264</v>
      </c>
      <c r="C19" s="153"/>
      <c r="D19" s="153"/>
      <c r="E19" s="153"/>
      <c r="F19" s="150"/>
      <c r="G19" s="150"/>
      <c r="H19" s="150"/>
      <c r="I19" s="150"/>
      <c r="J19" s="150"/>
      <c r="K19" s="150"/>
      <c r="L19" s="1"/>
      <c r="M19" s="1"/>
      <c r="N19" s="149" t="s">
        <v>137</v>
      </c>
      <c r="O19" s="154" t="s">
        <v>155</v>
      </c>
    </row>
    <row r="20" spans="1:15" ht="12.75">
      <c r="A20" s="149" t="s">
        <v>383</v>
      </c>
      <c r="B20" s="214">
        <v>39735</v>
      </c>
      <c r="C20" s="215"/>
      <c r="D20" s="153"/>
      <c r="E20" s="153"/>
      <c r="F20" s="150"/>
      <c r="G20" s="150"/>
      <c r="H20" s="150"/>
      <c r="I20" s="150"/>
      <c r="J20" s="150"/>
      <c r="K20" s="150"/>
      <c r="L20" s="1"/>
      <c r="M20" s="1"/>
      <c r="N20" s="1"/>
      <c r="O20" s="1"/>
    </row>
    <row r="21" spans="1:15" ht="12.75">
      <c r="A21" s="1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5"/>
      <c r="M21" s="1"/>
      <c r="N21" s="1"/>
      <c r="O21" s="1"/>
    </row>
    <row r="22" spans="1:15" ht="12.75">
      <c r="A22" s="156" t="s">
        <v>232</v>
      </c>
      <c r="B22" s="157"/>
      <c r="C22" s="157"/>
      <c r="D22" s="157"/>
      <c r="E22" s="157"/>
      <c r="F22" s="157"/>
      <c r="G22" s="158" t="s">
        <v>102</v>
      </c>
      <c r="H22" s="157"/>
      <c r="I22" s="157"/>
      <c r="J22" s="157"/>
      <c r="K22" s="157"/>
      <c r="L22" s="159"/>
      <c r="M22" s="157"/>
      <c r="N22" s="157"/>
      <c r="O22" s="160"/>
    </row>
    <row r="23" spans="1:15" ht="12.75">
      <c r="A23" s="161" t="s">
        <v>175</v>
      </c>
      <c r="B23" s="162">
        <v>1</v>
      </c>
      <c r="C23" s="162">
        <v>2</v>
      </c>
      <c r="D23" s="162">
        <v>3</v>
      </c>
      <c r="E23" s="162">
        <v>4</v>
      </c>
      <c r="F23" s="162">
        <v>5</v>
      </c>
      <c r="G23" s="162">
        <v>6</v>
      </c>
      <c r="H23" s="162">
        <v>7</v>
      </c>
      <c r="I23" s="162">
        <v>8</v>
      </c>
      <c r="J23" s="162">
        <v>9</v>
      </c>
      <c r="K23" s="162">
        <v>10</v>
      </c>
      <c r="L23" s="162" t="s">
        <v>202</v>
      </c>
      <c r="M23" s="153" t="s">
        <v>265</v>
      </c>
      <c r="N23" s="153" t="s">
        <v>233</v>
      </c>
      <c r="O23" s="163" t="s">
        <v>176</v>
      </c>
    </row>
    <row r="24" spans="1:15" ht="12.75">
      <c r="A24" s="164" t="s">
        <v>237</v>
      </c>
      <c r="B24" s="216">
        <v>157.95918367346945</v>
      </c>
      <c r="C24" s="169">
        <v>203.6734693877551</v>
      </c>
      <c r="D24" s="169">
        <v>56.32653061224493</v>
      </c>
      <c r="E24" s="169">
        <v>218.36734693877548</v>
      </c>
      <c r="F24" s="169">
        <v>635.9183673469388</v>
      </c>
      <c r="G24" s="169">
        <v>86.53061224489794</v>
      </c>
      <c r="H24" s="169">
        <v>71.0204081632653</v>
      </c>
      <c r="I24" s="169">
        <v>98.36734693877555</v>
      </c>
      <c r="J24" s="169">
        <v>163.06122448979593</v>
      </c>
      <c r="K24" s="169">
        <v>152.85714285714292</v>
      </c>
      <c r="L24" s="218">
        <v>184.40816326530614</v>
      </c>
      <c r="M24" s="217">
        <v>167.92236118349825</v>
      </c>
      <c r="N24" s="217">
        <v>53.10171314133023</v>
      </c>
      <c r="O24" s="169">
        <v>91.06015602026797</v>
      </c>
    </row>
    <row r="25" spans="1:15" ht="12.75">
      <c r="A25" s="164" t="s">
        <v>222</v>
      </c>
      <c r="B25" s="219">
        <v>0</v>
      </c>
      <c r="C25" s="174">
        <v>0</v>
      </c>
      <c r="D25" s="174">
        <v>0</v>
      </c>
      <c r="E25" s="174">
        <v>3.8775510204081893</v>
      </c>
      <c r="F25" s="174">
        <v>0</v>
      </c>
      <c r="G25" s="174">
        <v>13.46938775510203</v>
      </c>
      <c r="H25" s="174">
        <v>79.99999999999991</v>
      </c>
      <c r="I25" s="174">
        <v>0</v>
      </c>
      <c r="J25" s="174">
        <v>0.8163265306122683</v>
      </c>
      <c r="K25" s="174">
        <v>13.877551020408164</v>
      </c>
      <c r="L25" s="221">
        <v>11.204081632653056</v>
      </c>
      <c r="M25" s="220">
        <v>24.797845263539926</v>
      </c>
      <c r="N25" s="220">
        <v>7.841767209720456</v>
      </c>
      <c r="O25" s="174">
        <v>221.3286735725787</v>
      </c>
    </row>
    <row r="26" spans="1:15" ht="12.75">
      <c r="A26" s="164" t="s">
        <v>97</v>
      </c>
      <c r="B26" s="222">
        <v>0</v>
      </c>
      <c r="C26" s="179">
        <v>4.081632653061228</v>
      </c>
      <c r="D26" s="179">
        <v>18.571428571428566</v>
      </c>
      <c r="E26" s="179">
        <v>0</v>
      </c>
      <c r="F26" s="179">
        <v>0</v>
      </c>
      <c r="G26" s="179">
        <v>27.95918367346937</v>
      </c>
      <c r="H26" s="179">
        <v>11.020408163265339</v>
      </c>
      <c r="I26" s="179">
        <v>0</v>
      </c>
      <c r="J26" s="179">
        <v>0</v>
      </c>
      <c r="K26" s="179">
        <v>0.6122448979591729</v>
      </c>
      <c r="L26" s="224">
        <v>6.224489795918367</v>
      </c>
      <c r="M26" s="223">
        <v>9.875081680056732</v>
      </c>
      <c r="N26" s="223">
        <v>3.122775018918143</v>
      </c>
      <c r="O26" s="179">
        <v>158.64885322058356</v>
      </c>
    </row>
    <row r="27" spans="1:15" ht="12.75">
      <c r="A27" s="180" t="s">
        <v>177</v>
      </c>
      <c r="B27" s="225">
        <v>157.95918367346945</v>
      </c>
      <c r="C27" s="226">
        <v>207.75510204081633</v>
      </c>
      <c r="D27" s="226">
        <v>74.89795918367349</v>
      </c>
      <c r="E27" s="226">
        <v>222.24489795918367</v>
      </c>
      <c r="F27" s="226">
        <v>635.9183673469388</v>
      </c>
      <c r="G27" s="226">
        <v>127.95918367346934</v>
      </c>
      <c r="H27" s="226">
        <v>162.04081632653055</v>
      </c>
      <c r="I27" s="226">
        <v>98.36734693877555</v>
      </c>
      <c r="J27" s="226">
        <v>163.8775510204082</v>
      </c>
      <c r="K27" s="226">
        <v>167.34693877551027</v>
      </c>
      <c r="L27" s="227">
        <v>201.83673469387756</v>
      </c>
      <c r="M27" s="228">
        <v>158.91823324932378</v>
      </c>
      <c r="N27" s="228">
        <v>50.25435787977643</v>
      </c>
      <c r="O27" s="179">
        <v>78.73603062908863</v>
      </c>
    </row>
    <row r="28" spans="1:15" ht="12.75">
      <c r="A28" s="161" t="s">
        <v>178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M28" s="220"/>
      <c r="N28" s="220"/>
      <c r="O28" s="185"/>
    </row>
    <row r="29" spans="1:15" ht="12.75">
      <c r="A29" s="164" t="s">
        <v>235</v>
      </c>
      <c r="B29" s="231">
        <v>293.469387755102</v>
      </c>
      <c r="C29" s="231">
        <v>40</v>
      </c>
      <c r="D29" s="231">
        <v>237.1428571428571</v>
      </c>
      <c r="E29" s="231">
        <v>32.857142857142804</v>
      </c>
      <c r="F29" s="231">
        <v>257.3469387755102</v>
      </c>
      <c r="G29" s="231">
        <v>0</v>
      </c>
      <c r="H29" s="231">
        <v>0</v>
      </c>
      <c r="I29" s="231">
        <v>0</v>
      </c>
      <c r="J29" s="231">
        <v>132.24489795918373</v>
      </c>
      <c r="K29" s="231">
        <v>247.1428571428571</v>
      </c>
      <c r="L29" s="218">
        <v>124.0204081632653</v>
      </c>
      <c r="M29" s="217">
        <v>122.93889333062683</v>
      </c>
      <c r="N29" s="217">
        <v>38.876691594526456</v>
      </c>
      <c r="O29" s="169">
        <v>99.12795414185807</v>
      </c>
    </row>
    <row r="30" spans="1:15" ht="12.75">
      <c r="A30" s="164" t="s">
        <v>236</v>
      </c>
      <c r="B30" s="232">
        <v>347.34693877551024</v>
      </c>
      <c r="C30" s="232">
        <v>0</v>
      </c>
      <c r="D30" s="232">
        <v>0</v>
      </c>
      <c r="E30" s="232">
        <v>0</v>
      </c>
      <c r="F30" s="232">
        <v>0</v>
      </c>
      <c r="G30" s="232">
        <v>466.5306122448979</v>
      </c>
      <c r="H30" s="232">
        <v>0</v>
      </c>
      <c r="I30" s="232">
        <v>0</v>
      </c>
      <c r="J30" s="232">
        <v>0</v>
      </c>
      <c r="K30" s="232">
        <v>0</v>
      </c>
      <c r="L30" s="224">
        <v>81.38775510204081</v>
      </c>
      <c r="M30" s="223">
        <v>173.8649032479655</v>
      </c>
      <c r="N30" s="223">
        <v>54.98090994283779</v>
      </c>
      <c r="O30" s="179">
        <v>213.62538262663767</v>
      </c>
    </row>
    <row r="31" spans="1:15" ht="12.75">
      <c r="A31" s="180" t="s">
        <v>179</v>
      </c>
      <c r="B31" s="233">
        <v>640.8163265306123</v>
      </c>
      <c r="C31" s="229">
        <v>40</v>
      </c>
      <c r="D31" s="229">
        <v>237.1428571428571</v>
      </c>
      <c r="E31" s="229">
        <v>32.857142857142804</v>
      </c>
      <c r="F31" s="229">
        <v>257.3469387755102</v>
      </c>
      <c r="G31" s="229">
        <v>466.5306122448979</v>
      </c>
      <c r="H31" s="229">
        <v>0</v>
      </c>
      <c r="I31" s="229">
        <v>0</v>
      </c>
      <c r="J31" s="229">
        <v>132.24489795918373</v>
      </c>
      <c r="K31" s="229">
        <v>247.1428571428571</v>
      </c>
      <c r="L31" s="224">
        <v>205.40816326530611</v>
      </c>
      <c r="M31" s="228">
        <v>213.4591606660339</v>
      </c>
      <c r="N31" s="228">
        <v>67.50171351324919</v>
      </c>
      <c r="O31" s="174">
        <v>103.91951189901303</v>
      </c>
    </row>
    <row r="32" spans="1:15" ht="12.75">
      <c r="A32" s="191" t="s">
        <v>103</v>
      </c>
      <c r="B32" s="234">
        <v>798.7755102040817</v>
      </c>
      <c r="C32" s="235">
        <v>247.75510204081633</v>
      </c>
      <c r="D32" s="235">
        <v>312.0408163265306</v>
      </c>
      <c r="E32" s="235">
        <v>255.10204081632648</v>
      </c>
      <c r="F32" s="235">
        <v>893.2653061224489</v>
      </c>
      <c r="G32" s="235">
        <v>594.4897959183672</v>
      </c>
      <c r="H32" s="235">
        <v>162.04081632653055</v>
      </c>
      <c r="I32" s="235">
        <v>98.36734693877555</v>
      </c>
      <c r="J32" s="235">
        <v>296.1224489795919</v>
      </c>
      <c r="K32" s="236">
        <v>414.48979591836735</v>
      </c>
      <c r="L32" s="194">
        <v>407.2448979591837</v>
      </c>
      <c r="M32" s="237">
        <v>268.77335367602666</v>
      </c>
      <c r="N32" s="237">
        <v>84.99359719782338</v>
      </c>
      <c r="O32" s="190">
        <v>65.99796707654878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2" sqref="A2:H27"/>
    </sheetView>
  </sheetViews>
  <sheetFormatPr defaultColWidth="11.00390625" defaultRowHeight="12"/>
  <sheetData>
    <row r="2" spans="1:8" ht="13.5">
      <c r="A2" s="270"/>
      <c r="B2" s="271"/>
      <c r="C2" s="272" t="s">
        <v>334</v>
      </c>
      <c r="D2" s="272" t="s">
        <v>335</v>
      </c>
      <c r="E2" s="272" t="s">
        <v>336</v>
      </c>
      <c r="F2" s="240" t="s">
        <v>337</v>
      </c>
      <c r="G2" s="272" t="s">
        <v>338</v>
      </c>
      <c r="H2" s="241" t="s">
        <v>339</v>
      </c>
    </row>
    <row r="3" spans="1:8" ht="13.5">
      <c r="A3" s="242" t="s">
        <v>340</v>
      </c>
      <c r="B3" s="243"/>
      <c r="C3" s="243"/>
      <c r="D3" s="243"/>
      <c r="E3" s="243"/>
      <c r="F3" s="243"/>
      <c r="G3" s="243"/>
      <c r="H3" s="273"/>
    </row>
    <row r="4" spans="1:8" ht="15">
      <c r="A4" s="270"/>
      <c r="B4" s="274" t="s">
        <v>341</v>
      </c>
      <c r="C4" s="275">
        <v>0.7560000000000001</v>
      </c>
      <c r="D4" s="275">
        <v>0.7868999999999999</v>
      </c>
      <c r="E4" s="275">
        <v>0.5985</v>
      </c>
      <c r="F4" s="279" t="s">
        <v>342</v>
      </c>
      <c r="G4" s="279" t="s">
        <v>343</v>
      </c>
      <c r="H4" s="279" t="s">
        <v>344</v>
      </c>
    </row>
    <row r="5" spans="1:8" ht="15">
      <c r="A5" s="280"/>
      <c r="B5" s="281" t="s">
        <v>345</v>
      </c>
      <c r="C5" s="282">
        <v>0.266</v>
      </c>
      <c r="D5" s="282">
        <v>0.258</v>
      </c>
      <c r="E5" s="282">
        <v>0.252</v>
      </c>
      <c r="F5" s="283" t="s">
        <v>342</v>
      </c>
      <c r="G5" s="283" t="s">
        <v>343</v>
      </c>
      <c r="H5" s="283" t="s">
        <v>344</v>
      </c>
    </row>
    <row r="6" spans="1:8" ht="15">
      <c r="A6" s="280"/>
      <c r="B6" s="281" t="s">
        <v>346</v>
      </c>
      <c r="C6" s="284">
        <v>0.0714</v>
      </c>
      <c r="D6" s="284">
        <v>0.16770000000000002</v>
      </c>
      <c r="E6" s="284">
        <v>0.05565</v>
      </c>
      <c r="F6" s="283" t="s">
        <v>342</v>
      </c>
      <c r="G6" s="283" t="s">
        <v>343</v>
      </c>
      <c r="H6" s="283" t="s">
        <v>344</v>
      </c>
    </row>
    <row r="7" spans="1:8" ht="15">
      <c r="A7" s="280"/>
      <c r="B7" s="281" t="s">
        <v>347</v>
      </c>
      <c r="C7" s="284">
        <v>0.060200000000000004</v>
      </c>
      <c r="D7" s="284">
        <v>0.09159</v>
      </c>
      <c r="E7" s="284">
        <v>0.0735</v>
      </c>
      <c r="F7" s="283" t="s">
        <v>342</v>
      </c>
      <c r="G7" s="283" t="s">
        <v>343</v>
      </c>
      <c r="H7" s="283" t="s">
        <v>344</v>
      </c>
    </row>
    <row r="8" spans="1:8" ht="15">
      <c r="A8" s="280"/>
      <c r="B8" s="281" t="s">
        <v>348</v>
      </c>
      <c r="C8" s="282">
        <v>1.2320000000000002</v>
      </c>
      <c r="D8" s="282">
        <v>1.29</v>
      </c>
      <c r="E8" s="282">
        <v>1.05</v>
      </c>
      <c r="F8" s="283" t="s">
        <v>342</v>
      </c>
      <c r="G8" s="283" t="s">
        <v>343</v>
      </c>
      <c r="H8" s="283" t="s">
        <v>344</v>
      </c>
    </row>
    <row r="9" spans="1:8" ht="15">
      <c r="A9" s="280"/>
      <c r="B9" s="281" t="s">
        <v>349</v>
      </c>
      <c r="C9" s="285">
        <v>0.007000000000000001</v>
      </c>
      <c r="D9" s="285">
        <v>0.006450000000000001</v>
      </c>
      <c r="E9" s="285">
        <v>0.00525</v>
      </c>
      <c r="F9" s="283" t="s">
        <v>342</v>
      </c>
      <c r="G9" s="283" t="s">
        <v>343</v>
      </c>
      <c r="H9" s="283" t="s">
        <v>344</v>
      </c>
    </row>
    <row r="10" spans="1:8" ht="15">
      <c r="A10" s="280"/>
      <c r="B10" s="281" t="s">
        <v>350</v>
      </c>
      <c r="C10" s="284">
        <v>0.47600000000000003</v>
      </c>
      <c r="D10" s="284">
        <v>0.5676000000000001</v>
      </c>
      <c r="E10" s="284">
        <v>0.43049999999999994</v>
      </c>
      <c r="F10" s="283" t="s">
        <v>342</v>
      </c>
      <c r="G10" s="283" t="s">
        <v>343</v>
      </c>
      <c r="H10" s="283" t="s">
        <v>344</v>
      </c>
    </row>
    <row r="11" spans="1:8" ht="15">
      <c r="A11" s="280"/>
      <c r="B11" s="281" t="s">
        <v>351</v>
      </c>
      <c r="C11" s="284">
        <v>0.08960000000000001</v>
      </c>
      <c r="D11" s="284">
        <v>0.29669999999999996</v>
      </c>
      <c r="E11" s="284">
        <v>0.756</v>
      </c>
      <c r="F11" s="283" t="s">
        <v>342</v>
      </c>
      <c r="G11" s="283" t="s">
        <v>343</v>
      </c>
      <c r="H11" s="283" t="s">
        <v>344</v>
      </c>
    </row>
    <row r="12" spans="1:8" ht="15">
      <c r="A12" s="286"/>
      <c r="B12" s="287" t="s">
        <v>352</v>
      </c>
      <c r="C12" s="288">
        <v>18.06</v>
      </c>
      <c r="D12" s="288">
        <v>15.867</v>
      </c>
      <c r="E12" s="288">
        <v>14.07</v>
      </c>
      <c r="F12" s="289" t="s">
        <v>342</v>
      </c>
      <c r="G12" s="289" t="s">
        <v>343</v>
      </c>
      <c r="H12" s="289" t="s">
        <v>344</v>
      </c>
    </row>
    <row r="13" spans="1:8" ht="13.5">
      <c r="A13" s="3"/>
      <c r="B13" s="3"/>
      <c r="C13" s="3"/>
      <c r="D13" s="3"/>
      <c r="E13" s="3"/>
      <c r="F13" s="290"/>
      <c r="G13" s="3"/>
      <c r="H13" s="3"/>
    </row>
    <row r="14" spans="1:8" ht="13.5">
      <c r="A14" s="270"/>
      <c r="B14" s="271"/>
      <c r="C14" s="272" t="s">
        <v>334</v>
      </c>
      <c r="D14" s="272" t="s">
        <v>335</v>
      </c>
      <c r="E14" s="272" t="s">
        <v>336</v>
      </c>
      <c r="F14" s="240" t="s">
        <v>337</v>
      </c>
      <c r="G14" s="272" t="s">
        <v>338</v>
      </c>
      <c r="H14" s="241" t="s">
        <v>339</v>
      </c>
    </row>
    <row r="15" spans="1:8" ht="13.5">
      <c r="A15" s="242" t="s">
        <v>340</v>
      </c>
      <c r="B15" s="243"/>
      <c r="C15" s="243"/>
      <c r="D15" s="243"/>
      <c r="E15" s="243"/>
      <c r="F15" s="271"/>
      <c r="G15" s="243"/>
      <c r="H15" s="273"/>
    </row>
    <row r="16" spans="1:8" ht="15">
      <c r="A16" s="270"/>
      <c r="B16" s="274" t="s">
        <v>341</v>
      </c>
      <c r="C16" s="291">
        <v>5.4</v>
      </c>
      <c r="D16" s="291">
        <v>6.1</v>
      </c>
      <c r="E16" s="291">
        <v>5.7</v>
      </c>
      <c r="F16" s="279" t="s">
        <v>353</v>
      </c>
      <c r="G16" s="279" t="s">
        <v>343</v>
      </c>
      <c r="H16" s="279" t="s">
        <v>344</v>
      </c>
    </row>
    <row r="17" spans="1:8" ht="15">
      <c r="A17" s="280"/>
      <c r="B17" s="281" t="s">
        <v>345</v>
      </c>
      <c r="C17" s="292">
        <v>1.9</v>
      </c>
      <c r="D17" s="292">
        <v>2</v>
      </c>
      <c r="E17" s="292">
        <v>2.4</v>
      </c>
      <c r="F17" s="283" t="s">
        <v>353</v>
      </c>
      <c r="G17" s="283" t="s">
        <v>343</v>
      </c>
      <c r="H17" s="283" t="s">
        <v>344</v>
      </c>
    </row>
    <row r="18" spans="1:8" ht="15">
      <c r="A18" s="280"/>
      <c r="B18" s="281" t="s">
        <v>346</v>
      </c>
      <c r="C18" s="282">
        <v>0.51</v>
      </c>
      <c r="D18" s="282">
        <v>1.3</v>
      </c>
      <c r="E18" s="282">
        <v>0.53</v>
      </c>
      <c r="F18" s="283" t="s">
        <v>353</v>
      </c>
      <c r="G18" s="283" t="s">
        <v>343</v>
      </c>
      <c r="H18" s="283" t="s">
        <v>344</v>
      </c>
    </row>
    <row r="19" spans="1:8" ht="15">
      <c r="A19" s="280"/>
      <c r="B19" s="281" t="s">
        <v>347</v>
      </c>
      <c r="C19" s="292">
        <v>0.43</v>
      </c>
      <c r="D19" s="292">
        <v>0.71</v>
      </c>
      <c r="E19" s="292">
        <v>0.7</v>
      </c>
      <c r="F19" s="283" t="s">
        <v>353</v>
      </c>
      <c r="G19" s="283" t="s">
        <v>343</v>
      </c>
      <c r="H19" s="283" t="s">
        <v>344</v>
      </c>
    </row>
    <row r="20" spans="1:8" ht="15">
      <c r="A20" s="280"/>
      <c r="B20" s="281" t="s">
        <v>348</v>
      </c>
      <c r="C20" s="293">
        <v>8.8</v>
      </c>
      <c r="D20" s="293">
        <v>10</v>
      </c>
      <c r="E20" s="293">
        <v>10</v>
      </c>
      <c r="F20" s="283" t="s">
        <v>353</v>
      </c>
      <c r="G20" s="283" t="s">
        <v>343</v>
      </c>
      <c r="H20" s="283" t="s">
        <v>344</v>
      </c>
    </row>
    <row r="21" spans="1:8" ht="15">
      <c r="A21" s="280"/>
      <c r="B21" s="281" t="s">
        <v>349</v>
      </c>
      <c r="C21" s="294">
        <v>0.05</v>
      </c>
      <c r="D21" s="294">
        <v>0.05</v>
      </c>
      <c r="E21" s="294">
        <v>0.05</v>
      </c>
      <c r="F21" s="283" t="s">
        <v>353</v>
      </c>
      <c r="G21" s="283" t="s">
        <v>343</v>
      </c>
      <c r="H21" s="283" t="s">
        <v>344</v>
      </c>
    </row>
    <row r="22" spans="1:8" ht="15">
      <c r="A22" s="280"/>
      <c r="B22" s="281" t="s">
        <v>350</v>
      </c>
      <c r="C22" s="292">
        <v>3.4</v>
      </c>
      <c r="D22" s="292">
        <v>4.4</v>
      </c>
      <c r="E22" s="292">
        <v>4.1</v>
      </c>
      <c r="F22" s="283" t="s">
        <v>353</v>
      </c>
      <c r="G22" s="283" t="s">
        <v>343</v>
      </c>
      <c r="H22" s="283" t="s">
        <v>344</v>
      </c>
    </row>
    <row r="23" spans="1:8" ht="15">
      <c r="A23" s="280"/>
      <c r="B23" s="281" t="s">
        <v>351</v>
      </c>
      <c r="C23" s="292">
        <v>0.64</v>
      </c>
      <c r="D23" s="292">
        <v>2.3</v>
      </c>
      <c r="E23" s="292">
        <v>7.2</v>
      </c>
      <c r="F23" s="283" t="s">
        <v>353</v>
      </c>
      <c r="G23" s="283" t="s">
        <v>343</v>
      </c>
      <c r="H23" s="283" t="s">
        <v>344</v>
      </c>
    </row>
    <row r="24" spans="1:8" ht="15">
      <c r="A24" s="280"/>
      <c r="B24" s="281" t="s">
        <v>352</v>
      </c>
      <c r="C24" s="293">
        <v>129</v>
      </c>
      <c r="D24" s="293">
        <v>123</v>
      </c>
      <c r="E24" s="293">
        <v>134</v>
      </c>
      <c r="F24" s="283" t="s">
        <v>353</v>
      </c>
      <c r="G24" s="283" t="s">
        <v>343</v>
      </c>
      <c r="H24" s="283" t="s">
        <v>344</v>
      </c>
    </row>
    <row r="25" spans="1:8" ht="13.5">
      <c r="A25" s="242" t="s">
        <v>354</v>
      </c>
      <c r="B25" s="243"/>
      <c r="C25" s="295"/>
      <c r="D25" s="243"/>
      <c r="E25" s="295"/>
      <c r="F25" s="243"/>
      <c r="G25" s="243"/>
      <c r="H25" s="273"/>
    </row>
    <row r="26" spans="1:8" ht="13.5">
      <c r="A26" s="242"/>
      <c r="B26" s="296" t="s">
        <v>343</v>
      </c>
      <c r="C26" s="297">
        <v>14</v>
      </c>
      <c r="D26" s="297">
        <v>12.9</v>
      </c>
      <c r="E26" s="297">
        <v>10.5</v>
      </c>
      <c r="F26" s="245" t="s">
        <v>355</v>
      </c>
      <c r="G26" s="245" t="s">
        <v>343</v>
      </c>
      <c r="H26" s="245" t="s">
        <v>356</v>
      </c>
    </row>
    <row r="27" spans="1:8" ht="15">
      <c r="A27" s="298" t="s">
        <v>357</v>
      </c>
      <c r="B27" s="3"/>
      <c r="C27" s="3"/>
      <c r="D27" s="3"/>
      <c r="E27" s="3"/>
      <c r="F27" s="3"/>
      <c r="G27" s="3"/>
      <c r="H27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2" sqref="A2:H40"/>
    </sheetView>
  </sheetViews>
  <sheetFormatPr defaultColWidth="11.00390625" defaultRowHeight="12"/>
  <cols>
    <col min="3" max="3" width="15.375" style="0" customWidth="1"/>
    <col min="4" max="4" width="12.00390625" style="0" customWidth="1"/>
    <col min="5" max="5" width="14.125" style="0" customWidth="1"/>
  </cols>
  <sheetData>
    <row r="2" spans="1:8" ht="15">
      <c r="A2" s="299"/>
      <c r="B2" s="300"/>
      <c r="C2" s="301" t="s">
        <v>334</v>
      </c>
      <c r="D2" s="301" t="s">
        <v>335</v>
      </c>
      <c r="E2" s="301" t="s">
        <v>336</v>
      </c>
      <c r="F2" s="302" t="s">
        <v>337</v>
      </c>
      <c r="G2" s="301" t="s">
        <v>338</v>
      </c>
      <c r="H2" s="303" t="s">
        <v>339</v>
      </c>
    </row>
    <row r="3" spans="1:8" ht="15">
      <c r="A3" s="304" t="s">
        <v>358</v>
      </c>
      <c r="B3" s="305"/>
      <c r="C3" s="305"/>
      <c r="D3" s="305"/>
      <c r="E3" s="305"/>
      <c r="F3" s="300"/>
      <c r="G3" s="305"/>
      <c r="H3" s="306"/>
    </row>
    <row r="4" spans="1:8" ht="15">
      <c r="A4" s="299"/>
      <c r="B4" s="307" t="s">
        <v>359</v>
      </c>
      <c r="C4" s="294">
        <v>0.07</v>
      </c>
      <c r="D4" s="294">
        <v>0.0645</v>
      </c>
      <c r="E4" s="294">
        <v>0.0525</v>
      </c>
      <c r="F4" s="279" t="s">
        <v>360</v>
      </c>
      <c r="G4" s="308" t="s">
        <v>343</v>
      </c>
      <c r="H4" s="279" t="s">
        <v>361</v>
      </c>
    </row>
    <row r="5" spans="1:8" ht="15">
      <c r="A5" s="309"/>
      <c r="B5" s="310" t="s">
        <v>362</v>
      </c>
      <c r="C5" s="294">
        <v>0.07</v>
      </c>
      <c r="D5" s="285">
        <v>0.0645</v>
      </c>
      <c r="E5" s="294">
        <v>0.0525</v>
      </c>
      <c r="F5" s="283" t="s">
        <v>360</v>
      </c>
      <c r="G5" s="311" t="s">
        <v>343</v>
      </c>
      <c r="H5" s="279" t="s">
        <v>361</v>
      </c>
    </row>
    <row r="6" spans="1:8" ht="15">
      <c r="A6" s="309"/>
      <c r="B6" s="310" t="s">
        <v>363</v>
      </c>
      <c r="C6" s="294">
        <v>0.07</v>
      </c>
      <c r="D6" s="285">
        <v>0.0645</v>
      </c>
      <c r="E6" s="294">
        <v>0.0525</v>
      </c>
      <c r="F6" s="283" t="s">
        <v>360</v>
      </c>
      <c r="G6" s="311" t="s">
        <v>343</v>
      </c>
      <c r="H6" s="279" t="s">
        <v>361</v>
      </c>
    </row>
    <row r="7" spans="1:8" ht="15">
      <c r="A7" s="309"/>
      <c r="B7" s="310" t="s">
        <v>364</v>
      </c>
      <c r="C7" s="294">
        <v>0.07</v>
      </c>
      <c r="D7" s="294">
        <v>0.0645</v>
      </c>
      <c r="E7" s="294">
        <v>0.0525</v>
      </c>
      <c r="F7" s="283" t="s">
        <v>360</v>
      </c>
      <c r="G7" s="311" t="s">
        <v>343</v>
      </c>
      <c r="H7" s="279" t="s">
        <v>361</v>
      </c>
    </row>
    <row r="8" spans="1:8" ht="15">
      <c r="A8" s="309"/>
      <c r="B8" s="310" t="s">
        <v>365</v>
      </c>
      <c r="C8" s="282">
        <v>0.28</v>
      </c>
      <c r="D8" s="285">
        <v>0.0645</v>
      </c>
      <c r="E8" s="294">
        <v>0.0525</v>
      </c>
      <c r="F8" s="283" t="s">
        <v>360</v>
      </c>
      <c r="G8" s="311" t="s">
        <v>343</v>
      </c>
      <c r="H8" s="279" t="s">
        <v>361</v>
      </c>
    </row>
    <row r="9" spans="1:8" ht="15">
      <c r="A9" s="309"/>
      <c r="B9" s="310" t="s">
        <v>366</v>
      </c>
      <c r="C9" s="282">
        <v>0.42</v>
      </c>
      <c r="D9" s="284">
        <v>0.129</v>
      </c>
      <c r="E9" s="282">
        <v>0.105</v>
      </c>
      <c r="F9" s="283" t="s">
        <v>360</v>
      </c>
      <c r="G9" s="311" t="s">
        <v>343</v>
      </c>
      <c r="H9" s="279" t="s">
        <v>361</v>
      </c>
    </row>
    <row r="10" spans="1:8" ht="15">
      <c r="A10" s="309"/>
      <c r="B10" s="310" t="s">
        <v>367</v>
      </c>
      <c r="C10" s="294">
        <v>0.07</v>
      </c>
      <c r="D10" s="285">
        <v>0.0645</v>
      </c>
      <c r="E10" s="294">
        <v>0.0525</v>
      </c>
      <c r="F10" s="283" t="s">
        <v>360</v>
      </c>
      <c r="G10" s="311" t="s">
        <v>343</v>
      </c>
      <c r="H10" s="279" t="s">
        <v>361</v>
      </c>
    </row>
    <row r="11" spans="1:8" ht="15">
      <c r="A11" s="312"/>
      <c r="B11" s="313" t="s">
        <v>368</v>
      </c>
      <c r="C11" s="314">
        <v>1.12</v>
      </c>
      <c r="D11" s="288">
        <v>0.516</v>
      </c>
      <c r="E11" s="314">
        <v>0.42</v>
      </c>
      <c r="F11" s="289" t="s">
        <v>360</v>
      </c>
      <c r="G11" s="315" t="s">
        <v>343</v>
      </c>
      <c r="H11" s="245" t="s">
        <v>361</v>
      </c>
    </row>
    <row r="12" spans="1:8" ht="15">
      <c r="A12" s="316"/>
      <c r="B12" s="316"/>
      <c r="C12" s="316"/>
      <c r="D12" s="316"/>
      <c r="E12" s="316"/>
      <c r="F12" s="290"/>
      <c r="G12" s="316"/>
      <c r="H12" s="316"/>
    </row>
    <row r="13" spans="1:8" ht="15">
      <c r="A13" s="299"/>
      <c r="B13" s="300"/>
      <c r="C13" s="301" t="s">
        <v>334</v>
      </c>
      <c r="D13" s="301" t="s">
        <v>335</v>
      </c>
      <c r="E13" s="301" t="s">
        <v>336</v>
      </c>
      <c r="F13" s="302" t="s">
        <v>337</v>
      </c>
      <c r="G13" s="301" t="s">
        <v>338</v>
      </c>
      <c r="H13" s="303" t="s">
        <v>339</v>
      </c>
    </row>
    <row r="14" spans="1:8" ht="15">
      <c r="A14" s="304" t="s">
        <v>358</v>
      </c>
      <c r="B14" s="305"/>
      <c r="C14" s="300"/>
      <c r="D14" s="300"/>
      <c r="E14" s="300"/>
      <c r="F14" s="300"/>
      <c r="G14" s="305"/>
      <c r="H14" s="306"/>
    </row>
    <row r="15" spans="1:8" ht="15">
      <c r="A15" s="299"/>
      <c r="B15" s="317" t="s">
        <v>359</v>
      </c>
      <c r="C15" s="318">
        <v>0.5</v>
      </c>
      <c r="D15" s="318">
        <v>0.5</v>
      </c>
      <c r="E15" s="318">
        <v>0.5</v>
      </c>
      <c r="F15" s="308" t="s">
        <v>369</v>
      </c>
      <c r="G15" s="308" t="s">
        <v>343</v>
      </c>
      <c r="H15" s="279" t="s">
        <v>361</v>
      </c>
    </row>
    <row r="16" spans="1:8" ht="15">
      <c r="A16" s="309"/>
      <c r="B16" s="319" t="s">
        <v>362</v>
      </c>
      <c r="C16" s="320">
        <v>0.5</v>
      </c>
      <c r="D16" s="320">
        <v>0.5</v>
      </c>
      <c r="E16" s="320">
        <v>0.5</v>
      </c>
      <c r="F16" s="311" t="s">
        <v>369</v>
      </c>
      <c r="G16" s="311" t="s">
        <v>343</v>
      </c>
      <c r="H16" s="279" t="s">
        <v>361</v>
      </c>
    </row>
    <row r="17" spans="1:8" ht="15">
      <c r="A17" s="309"/>
      <c r="B17" s="319" t="s">
        <v>363</v>
      </c>
      <c r="C17" s="320">
        <v>0.5</v>
      </c>
      <c r="D17" s="320">
        <v>0.5</v>
      </c>
      <c r="E17" s="320">
        <v>0.5</v>
      </c>
      <c r="F17" s="311" t="s">
        <v>369</v>
      </c>
      <c r="G17" s="311" t="s">
        <v>343</v>
      </c>
      <c r="H17" s="279" t="s">
        <v>361</v>
      </c>
    </row>
    <row r="18" spans="1:8" ht="15">
      <c r="A18" s="309"/>
      <c r="B18" s="319" t="s">
        <v>364</v>
      </c>
      <c r="C18" s="320">
        <v>0.5</v>
      </c>
      <c r="D18" s="320">
        <v>0.5</v>
      </c>
      <c r="E18" s="320">
        <v>0.5</v>
      </c>
      <c r="F18" s="311" t="s">
        <v>369</v>
      </c>
      <c r="G18" s="311" t="s">
        <v>343</v>
      </c>
      <c r="H18" s="279" t="s">
        <v>361</v>
      </c>
    </row>
    <row r="19" spans="1:8" ht="15">
      <c r="A19" s="309"/>
      <c r="B19" s="319" t="s">
        <v>365</v>
      </c>
      <c r="C19" s="292">
        <v>2</v>
      </c>
      <c r="D19" s="320">
        <v>0.5</v>
      </c>
      <c r="E19" s="320">
        <v>0.5</v>
      </c>
      <c r="F19" s="311" t="s">
        <v>369</v>
      </c>
      <c r="G19" s="311" t="s">
        <v>343</v>
      </c>
      <c r="H19" s="279" t="s">
        <v>361</v>
      </c>
    </row>
    <row r="20" spans="1:8" ht="15">
      <c r="A20" s="309"/>
      <c r="B20" s="319" t="s">
        <v>366</v>
      </c>
      <c r="C20" s="292">
        <v>3</v>
      </c>
      <c r="D20" s="292">
        <v>1</v>
      </c>
      <c r="E20" s="292">
        <v>1</v>
      </c>
      <c r="F20" s="311" t="s">
        <v>369</v>
      </c>
      <c r="G20" s="311" t="s">
        <v>343</v>
      </c>
      <c r="H20" s="279" t="s">
        <v>361</v>
      </c>
    </row>
    <row r="21" spans="1:8" ht="15">
      <c r="A21" s="309"/>
      <c r="B21" s="319" t="s">
        <v>367</v>
      </c>
      <c r="C21" s="320">
        <v>0.5</v>
      </c>
      <c r="D21" s="320">
        <v>0.5</v>
      </c>
      <c r="E21" s="320">
        <v>0.5</v>
      </c>
      <c r="F21" s="311" t="s">
        <v>369</v>
      </c>
      <c r="G21" s="311" t="s">
        <v>343</v>
      </c>
      <c r="H21" s="279" t="s">
        <v>361</v>
      </c>
    </row>
    <row r="22" spans="1:8" ht="15">
      <c r="A22" s="309"/>
      <c r="B22" s="319" t="s">
        <v>368</v>
      </c>
      <c r="C22" s="288">
        <v>8</v>
      </c>
      <c r="D22" s="288">
        <v>4</v>
      </c>
      <c r="E22" s="288">
        <v>4</v>
      </c>
      <c r="F22" s="315" t="s">
        <v>369</v>
      </c>
      <c r="G22" s="311" t="s">
        <v>343</v>
      </c>
      <c r="H22" s="279" t="s">
        <v>361</v>
      </c>
    </row>
    <row r="23" spans="1:8" ht="15">
      <c r="A23" s="304" t="s">
        <v>354</v>
      </c>
      <c r="B23" s="305"/>
      <c r="C23" s="321"/>
      <c r="D23" s="305"/>
      <c r="E23" s="321"/>
      <c r="F23" s="305"/>
      <c r="G23" s="305"/>
      <c r="H23" s="306"/>
    </row>
    <row r="24" spans="1:8" ht="15">
      <c r="A24" s="304"/>
      <c r="B24" s="322" t="s">
        <v>343</v>
      </c>
      <c r="C24" s="323">
        <v>14</v>
      </c>
      <c r="D24" s="323">
        <v>12.9</v>
      </c>
      <c r="E24" s="323">
        <v>10.5</v>
      </c>
      <c r="F24" s="245" t="s">
        <v>355</v>
      </c>
      <c r="G24" s="245" t="s">
        <v>343</v>
      </c>
      <c r="H24" s="245" t="s">
        <v>356</v>
      </c>
    </row>
    <row r="25" spans="1:8" ht="15">
      <c r="A25" s="304" t="s">
        <v>370</v>
      </c>
      <c r="B25" s="305"/>
      <c r="C25" s="324"/>
      <c r="D25" s="325"/>
      <c r="E25" s="324"/>
      <c r="F25" s="325"/>
      <c r="G25" s="305"/>
      <c r="H25" s="306"/>
    </row>
    <row r="26" spans="1:8" ht="15">
      <c r="A26" s="304"/>
      <c r="B26" s="322" t="s">
        <v>343</v>
      </c>
      <c r="C26" s="326">
        <v>1.2</v>
      </c>
      <c r="D26" s="326">
        <v>1</v>
      </c>
      <c r="E26" s="326">
        <v>1</v>
      </c>
      <c r="F26" s="245" t="s">
        <v>355</v>
      </c>
      <c r="G26" s="245" t="s">
        <v>343</v>
      </c>
      <c r="H26" s="245" t="s">
        <v>33</v>
      </c>
    </row>
    <row r="27" spans="1:8" ht="15">
      <c r="A27" s="298" t="s">
        <v>357</v>
      </c>
      <c r="B27" s="316"/>
      <c r="C27" s="316"/>
      <c r="D27" s="316"/>
      <c r="E27" s="316"/>
      <c r="F27" s="316"/>
      <c r="G27" s="316"/>
      <c r="H27" s="316"/>
    </row>
    <row r="28" spans="1:8" ht="15">
      <c r="A28" s="316"/>
      <c r="B28" s="316"/>
      <c r="C28" s="316"/>
      <c r="D28" s="316"/>
      <c r="E28" s="316"/>
      <c r="F28" s="316"/>
      <c r="G28" s="316"/>
      <c r="H28" s="316"/>
    </row>
    <row r="29" spans="1:8" ht="15">
      <c r="A29" s="304" t="s">
        <v>358</v>
      </c>
      <c r="B29" s="305"/>
      <c r="C29" s="300"/>
      <c r="D29" s="300"/>
      <c r="E29" s="300"/>
      <c r="F29" s="300"/>
      <c r="G29" s="305"/>
      <c r="H29" s="306"/>
    </row>
    <row r="30" spans="1:8" ht="15">
      <c r="A30" s="299"/>
      <c r="B30" s="317" t="s">
        <v>359</v>
      </c>
      <c r="C30" s="327">
        <v>0.005833333333333334</v>
      </c>
      <c r="D30" s="327">
        <v>0.00645</v>
      </c>
      <c r="E30" s="327">
        <v>0.00525</v>
      </c>
      <c r="F30" s="308" t="s">
        <v>371</v>
      </c>
      <c r="G30" s="308" t="s">
        <v>343</v>
      </c>
      <c r="H30" s="279" t="s">
        <v>361</v>
      </c>
    </row>
    <row r="31" spans="1:8" ht="15">
      <c r="A31" s="309"/>
      <c r="B31" s="319" t="s">
        <v>362</v>
      </c>
      <c r="C31" s="328">
        <v>0.005833333333333334</v>
      </c>
      <c r="D31" s="328">
        <v>0.00645</v>
      </c>
      <c r="E31" s="328">
        <v>0.00525</v>
      </c>
      <c r="F31" s="311" t="s">
        <v>371</v>
      </c>
      <c r="G31" s="311" t="s">
        <v>343</v>
      </c>
      <c r="H31" s="279" t="s">
        <v>361</v>
      </c>
    </row>
    <row r="32" spans="1:8" ht="15">
      <c r="A32" s="309"/>
      <c r="B32" s="319" t="s">
        <v>363</v>
      </c>
      <c r="C32" s="328">
        <v>0.005833333333333334</v>
      </c>
      <c r="D32" s="328">
        <v>0.00645</v>
      </c>
      <c r="E32" s="328">
        <v>0.00525</v>
      </c>
      <c r="F32" s="311" t="s">
        <v>371</v>
      </c>
      <c r="G32" s="311" t="s">
        <v>343</v>
      </c>
      <c r="H32" s="279" t="s">
        <v>361</v>
      </c>
    </row>
    <row r="33" spans="1:8" ht="15">
      <c r="A33" s="309"/>
      <c r="B33" s="319" t="s">
        <v>364</v>
      </c>
      <c r="C33" s="328">
        <v>0.005833333333333334</v>
      </c>
      <c r="D33" s="328">
        <v>0.00645</v>
      </c>
      <c r="E33" s="328">
        <v>0.00525</v>
      </c>
      <c r="F33" s="311" t="s">
        <v>371</v>
      </c>
      <c r="G33" s="311" t="s">
        <v>343</v>
      </c>
      <c r="H33" s="279" t="s">
        <v>361</v>
      </c>
    </row>
    <row r="34" spans="1:8" ht="15">
      <c r="A34" s="309"/>
      <c r="B34" s="319" t="s">
        <v>365</v>
      </c>
      <c r="C34" s="329">
        <v>0.023333333333333334</v>
      </c>
      <c r="D34" s="328">
        <v>0.00645</v>
      </c>
      <c r="E34" s="328">
        <v>0.00525</v>
      </c>
      <c r="F34" s="311" t="s">
        <v>371</v>
      </c>
      <c r="G34" s="311" t="s">
        <v>343</v>
      </c>
      <c r="H34" s="279" t="s">
        <v>361</v>
      </c>
    </row>
    <row r="35" spans="1:8" ht="15">
      <c r="A35" s="309"/>
      <c r="B35" s="319" t="s">
        <v>366</v>
      </c>
      <c r="C35" s="329">
        <v>0.035</v>
      </c>
      <c r="D35" s="329">
        <v>0.0129</v>
      </c>
      <c r="E35" s="329">
        <v>0.0105</v>
      </c>
      <c r="F35" s="311" t="s">
        <v>371</v>
      </c>
      <c r="G35" s="311" t="s">
        <v>343</v>
      </c>
      <c r="H35" s="279" t="s">
        <v>361</v>
      </c>
    </row>
    <row r="36" spans="1:8" ht="15">
      <c r="A36" s="309"/>
      <c r="B36" s="319" t="s">
        <v>367</v>
      </c>
      <c r="C36" s="328">
        <v>0.005833333333333334</v>
      </c>
      <c r="D36" s="328">
        <v>0.00645</v>
      </c>
      <c r="E36" s="328">
        <v>0.00525</v>
      </c>
      <c r="F36" s="311" t="s">
        <v>371</v>
      </c>
      <c r="G36" s="311" t="s">
        <v>343</v>
      </c>
      <c r="H36" s="279" t="s">
        <v>361</v>
      </c>
    </row>
    <row r="37" spans="1:8" ht="15">
      <c r="A37" s="309"/>
      <c r="B37" s="319" t="s">
        <v>368</v>
      </c>
      <c r="C37" s="330">
        <v>0.09333333333333334</v>
      </c>
      <c r="D37" s="330">
        <v>0.0516</v>
      </c>
      <c r="E37" s="330">
        <v>0.042</v>
      </c>
      <c r="F37" s="315" t="s">
        <v>371</v>
      </c>
      <c r="G37" s="311" t="s">
        <v>343</v>
      </c>
      <c r="H37" s="279" t="s">
        <v>361</v>
      </c>
    </row>
    <row r="38" spans="1:8" ht="15">
      <c r="A38" s="304" t="s">
        <v>370</v>
      </c>
      <c r="B38" s="305"/>
      <c r="C38" s="324"/>
      <c r="D38" s="325"/>
      <c r="E38" s="324"/>
      <c r="F38" s="325"/>
      <c r="G38" s="305"/>
      <c r="H38" s="306"/>
    </row>
    <row r="39" spans="1:8" ht="15">
      <c r="A39" s="304"/>
      <c r="B39" s="322" t="s">
        <v>343</v>
      </c>
      <c r="C39" s="326">
        <v>1.2</v>
      </c>
      <c r="D39" s="326">
        <v>1</v>
      </c>
      <c r="E39" s="326">
        <v>1</v>
      </c>
      <c r="F39" s="245" t="s">
        <v>355</v>
      </c>
      <c r="G39" s="245" t="s">
        <v>343</v>
      </c>
      <c r="H39" s="245" t="s">
        <v>33</v>
      </c>
    </row>
    <row r="40" spans="1:8" ht="15">
      <c r="A40" s="298" t="s">
        <v>357</v>
      </c>
      <c r="B40" s="316"/>
      <c r="C40" s="316"/>
      <c r="D40" s="316"/>
      <c r="E40" s="316"/>
      <c r="F40" s="316"/>
      <c r="G40" s="316"/>
      <c r="H40" s="3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cp:lastPrinted>2009-04-02T08:09:14Z</cp:lastPrinted>
  <dcterms:created xsi:type="dcterms:W3CDTF">2002-04-22T12:01:25Z</dcterms:created>
  <cp:category/>
  <cp:version/>
  <cp:contentType/>
  <cp:contentStatus/>
</cp:coreProperties>
</file>