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3080" tabRatio="645" firstSheet="2" activeTab="6"/>
  </bookViews>
  <sheets>
    <sheet name="hydro-12" sheetId="1" r:id="rId1"/>
    <sheet name="plankton-12" sheetId="2" r:id="rId2"/>
    <sheet name="makroalger-12" sheetId="3" r:id="rId3"/>
    <sheet name="ålgräs-12" sheetId="4" r:id="rId4"/>
    <sheet name="fintrådiga-12" sheetId="5" r:id="rId5"/>
    <sheet name="Infauna-12" sheetId="6" r:id="rId6"/>
    <sheet name="Epifauna i veg-12" sheetId="7" r:id="rId7"/>
    <sheet name="djurplankton-12" sheetId="8" r:id="rId8"/>
  </sheets>
  <definedNames>
    <definedName name="_xlnm.Print_Area" localSheetId="0">'hydro-12'!$A$1:$Y$38</definedName>
    <definedName name="_xlnm.Print_Area" localSheetId="2">'makroalger-12'!$A$31:$M$61</definedName>
    <definedName name="_xlnm.Print_Area" localSheetId="1">'plankton-12'!$A$1:$I$6</definedName>
    <definedName name="_xlnm.Print_Area" localSheetId="3">'ålgräs-12'!#REF!</definedName>
  </definedNames>
  <calcPr fullCalcOnLoad="1"/>
</workbook>
</file>

<file path=xl/sharedStrings.xml><?xml version="1.0" encoding="utf-8"?>
<sst xmlns="http://schemas.openxmlformats.org/spreadsheetml/2006/main" count="4287" uniqueCount="522">
  <si>
    <t>Syremättn. %</t>
  </si>
  <si>
    <t>&lt;0,07</t>
  </si>
  <si>
    <t>&lt;0,21</t>
  </si>
  <si>
    <t>&lt;5</t>
  </si>
  <si>
    <t>Aphanizomenon flos-aquae*</t>
  </si>
  <si>
    <t>Dinoflagellater</t>
  </si>
  <si>
    <t>Art-grupp/djupintervall</t>
  </si>
  <si>
    <t>Chlorophyceer</t>
  </si>
  <si>
    <t>** ingår i monader 10-15 µm</t>
  </si>
  <si>
    <t>Ebria tripartita</t>
  </si>
  <si>
    <t>Bathyporeia pilosa</t>
  </si>
  <si>
    <t>Hydrobia sp.</t>
  </si>
  <si>
    <t>Pomatoschistus microps</t>
  </si>
  <si>
    <t>Sydkustens Vattenvårdsförbund</t>
  </si>
  <si>
    <t>Station Kåseberga</t>
  </si>
  <si>
    <t>Dictyosiphon foeniculaseus</t>
  </si>
  <si>
    <t>Kämpinge</t>
  </si>
  <si>
    <t>SA</t>
  </si>
  <si>
    <t>Heterocapsa rotundata</t>
  </si>
  <si>
    <t>Sockerhalt, %</t>
  </si>
  <si>
    <t>Arter, släkten, storleksgrupper</t>
  </si>
  <si>
    <t>Kiselalger</t>
  </si>
  <si>
    <t>Summa</t>
  </si>
  <si>
    <t>Blågröna alger</t>
  </si>
  <si>
    <t>Ceratium tripos</t>
  </si>
  <si>
    <t>Dinophysis norvegica</t>
  </si>
  <si>
    <t>Monader och flagellater</t>
  </si>
  <si>
    <t>Mesodinium rubrum</t>
  </si>
  <si>
    <t>0-10 m (integrerat slangprov)</t>
  </si>
  <si>
    <t>13 50,429</t>
  </si>
  <si>
    <t>Rhodocorton purpureum</t>
  </si>
  <si>
    <t>1 m= 0-1 m</t>
  </si>
  <si>
    <t>Prorocentrum minimum</t>
  </si>
  <si>
    <t>Gyrodinium sp. 15-20 µm</t>
  </si>
  <si>
    <t>Flagellater 6-10 µm</t>
  </si>
  <si>
    <t>Rödalger</t>
  </si>
  <si>
    <t>Lösa fintrådiga (Ceramium/Polysiphonia)</t>
  </si>
  <si>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</si>
  <si>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</si>
  <si>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</si>
  <si>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</si>
  <si>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</si>
  <si>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</si>
  <si>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</si>
  <si>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</si>
  <si>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</si>
  <si>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</si>
  <si>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Station Stavsten</t>
  </si>
  <si>
    <t>Brunalger</t>
  </si>
  <si>
    <t>Chorda filum (snärjtång)</t>
  </si>
  <si>
    <t>Fucus serratus (sågtång)</t>
  </si>
  <si>
    <t>Fucus vesiculosus (blåstång)</t>
  </si>
  <si>
    <t>Station Falsterbo</t>
  </si>
  <si>
    <t>Cerataulina pelagica</t>
  </si>
  <si>
    <t>Dactyliosolen fragilissimus</t>
  </si>
  <si>
    <t>Projektnr.</t>
  </si>
  <si>
    <t>Djup m</t>
  </si>
  <si>
    <t>Chaetoceros impressus</t>
  </si>
  <si>
    <t>Chaetoceros wighami</t>
  </si>
  <si>
    <t>Coccotylus truncatus</t>
  </si>
  <si>
    <t>Furcellaria lumbricalis (gaffeltång)</t>
  </si>
  <si>
    <t>Fanerogamer</t>
  </si>
  <si>
    <t>Strömhast. cm/s</t>
  </si>
  <si>
    <t>Choanoflagellater</t>
  </si>
  <si>
    <t>Strömrikt. grader</t>
  </si>
  <si>
    <t>8</t>
  </si>
  <si>
    <t>POC µM</t>
  </si>
  <si>
    <t>PON µM</t>
  </si>
  <si>
    <t>NH4-N µM</t>
  </si>
  <si>
    <t>Prim. Prod. mg C/m3 h</t>
  </si>
  <si>
    <t>Biomassa skott, g/m2</t>
  </si>
  <si>
    <t>Skottlängd cm, medel</t>
  </si>
  <si>
    <t>Lohmanniella oviformis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</si>
  <si>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</si>
  <si>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</si>
  <si>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</si>
  <si>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</si>
  <si>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</si>
  <si>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</si>
  <si>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</si>
  <si>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</si>
  <si>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Pilayella</t>
  </si>
  <si>
    <t>Artantal</t>
  </si>
  <si>
    <t>Cyanophycéer, m/liter</t>
  </si>
  <si>
    <t>Monader/flagellater</t>
  </si>
  <si>
    <t>Totalt exkl ciliater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</si>
  <si>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</si>
  <si>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</si>
  <si>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</si>
  <si>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</si>
  <si>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</si>
  <si>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</si>
  <si>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</si>
  <si>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</si>
  <si>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</si>
  <si>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</si>
  <si>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</si>
  <si>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</si>
  <si>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</si>
  <si>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</si>
  <si>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</si>
  <si>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Ciliater</t>
  </si>
  <si>
    <t>Omgång</t>
  </si>
  <si>
    <t>grupp</t>
  </si>
  <si>
    <t>dom. arter</t>
  </si>
  <si>
    <t>täckning löst %</t>
  </si>
  <si>
    <t>Ceramium rubrum</t>
  </si>
  <si>
    <t>C. tenuicorne</t>
  </si>
  <si>
    <t>Polysiphonia fucoides</t>
  </si>
  <si>
    <t>Provtagningsdatum:</t>
  </si>
  <si>
    <t>0-10</t>
  </si>
  <si>
    <t>3-6 m</t>
  </si>
  <si>
    <t>6-10 µm</t>
  </si>
  <si>
    <t>Cryptomonader</t>
  </si>
  <si>
    <t>oidentifierade  20-50 µm inkl.</t>
  </si>
  <si>
    <t>Grönalger</t>
  </si>
  <si>
    <t>Cladophora rupestris</t>
  </si>
  <si>
    <t>Cladophora sp. (grönslick)</t>
  </si>
  <si>
    <t>-</t>
  </si>
  <si>
    <t>7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</si>
  <si>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</si>
  <si>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</si>
  <si>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</si>
  <si>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</si>
  <si>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</si>
  <si>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</si>
  <si>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</si>
  <si>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Provtagningsyta 1/16 m2</t>
  </si>
  <si>
    <t>Kartering Ystad</t>
  </si>
  <si>
    <t>Provtagningsdatum</t>
  </si>
  <si>
    <t>Projekt</t>
  </si>
  <si>
    <t>Ystad</t>
  </si>
  <si>
    <t>Transekt</t>
  </si>
  <si>
    <t>2V</t>
  </si>
  <si>
    <t>1E</t>
  </si>
  <si>
    <t>1V</t>
  </si>
  <si>
    <t>2E</t>
  </si>
  <si>
    <t>3E</t>
  </si>
  <si>
    <t>Latitud</t>
  </si>
  <si>
    <t>Longitud</t>
  </si>
  <si>
    <t>Start</t>
  </si>
  <si>
    <t>55 25,110</t>
  </si>
  <si>
    <t>13 50,167</t>
  </si>
  <si>
    <t>Stopp</t>
  </si>
  <si>
    <t>55 24,894</t>
  </si>
  <si>
    <t>Aglaothamnion roseum</t>
  </si>
  <si>
    <t>P. fibrillosa</t>
  </si>
  <si>
    <t>55 25,122</t>
  </si>
  <si>
    <t>13 50,308</t>
  </si>
  <si>
    <t>55 25,117</t>
  </si>
  <si>
    <t>13 50,370</t>
  </si>
  <si>
    <t>55 25,132</t>
  </si>
  <si>
    <t>13 50,431</t>
  </si>
  <si>
    <t>55 24,927</t>
  </si>
  <si>
    <t>13 50,648</t>
  </si>
  <si>
    <t>55 25,193</t>
  </si>
  <si>
    <t>13 50,557</t>
  </si>
  <si>
    <t>55 25,326</t>
  </si>
  <si>
    <t>13 50,751</t>
  </si>
  <si>
    <t>1,3 m=1-2 m</t>
  </si>
  <si>
    <t>2 m=2-3 m</t>
  </si>
  <si>
    <t>Hildenbrandia rubra</t>
  </si>
  <si>
    <t>I övrigt förekommande</t>
  </si>
  <si>
    <t>Position:</t>
  </si>
  <si>
    <t>Täckningsgrad (%) av makroalger</t>
  </si>
  <si>
    <t>Ectocarpus/Pilayella</t>
  </si>
  <si>
    <t>Elachista fucicola</t>
  </si>
  <si>
    <t>Provtagningsstation:</t>
  </si>
  <si>
    <t>Fredshög 2 m</t>
  </si>
  <si>
    <t>Projektnummer:</t>
  </si>
  <si>
    <t>Station</t>
  </si>
  <si>
    <t>Alla värden i celler per liter (förekommande &lt;200 celler/l= 1)</t>
  </si>
  <si>
    <t xml:space="preserve">Enteromorpha sp. (tarmtång) </t>
  </si>
  <si>
    <t>Rhodomela confervoides</t>
  </si>
  <si>
    <t>P. fucoides</t>
  </si>
  <si>
    <t>totalt (absolut täckning)</t>
  </si>
  <si>
    <t>Chaetoceros tenuissimus</t>
  </si>
  <si>
    <t>oident. dinoflagellat 15-25 µm</t>
  </si>
  <si>
    <t>Dinobryon sp.</t>
  </si>
  <si>
    <t>55° 22,970</t>
  </si>
  <si>
    <t>13° 01,300</t>
  </si>
  <si>
    <t>55 24,886</t>
  </si>
  <si>
    <t>13 50,597</t>
  </si>
  <si>
    <t>tjocklek löst cm</t>
  </si>
  <si>
    <t>rödalger</t>
  </si>
  <si>
    <t>C. rubrum/P.fucoides</t>
  </si>
  <si>
    <t>P.fucoides/C. Rubrum</t>
  </si>
  <si>
    <t>Hediste diversicolor</t>
  </si>
  <si>
    <t>Pygospio elegans</t>
  </si>
  <si>
    <t>Capitellidae sp.</t>
  </si>
  <si>
    <t>Abbekås</t>
  </si>
  <si>
    <t>Datum</t>
  </si>
  <si>
    <t>Provtagare</t>
  </si>
  <si>
    <t xml:space="preserve">Ralfsia </t>
  </si>
  <si>
    <t>Lithothamnion sp.</t>
  </si>
  <si>
    <t>3</t>
  </si>
  <si>
    <t>6</t>
  </si>
  <si>
    <t>Dinophysis acuminata</t>
  </si>
  <si>
    <t xml:space="preserve">Gymnodinium sp </t>
  </si>
  <si>
    <t>Peridiniella catenata</t>
  </si>
  <si>
    <t>Eutreptiella sp.</t>
  </si>
  <si>
    <t>Idothea viridis</t>
  </si>
  <si>
    <t>Cerastoderma edule</t>
  </si>
  <si>
    <t>Macoma baltica</t>
  </si>
  <si>
    <t>Gammarus oceanicus</t>
  </si>
  <si>
    <t xml:space="preserve">Falsterbo </t>
  </si>
  <si>
    <t>Weste Nylander &amp; Fredrik Lundgren</t>
  </si>
  <si>
    <t>N, 1</t>
  </si>
  <si>
    <t>1</t>
  </si>
  <si>
    <t>2</t>
  </si>
  <si>
    <t>SO, 1</t>
  </si>
  <si>
    <t>V, 8</t>
  </si>
  <si>
    <t>NV, 10</t>
  </si>
  <si>
    <t>Actinocyclus sp.</t>
  </si>
  <si>
    <t>Achnanthes taeniata</t>
  </si>
  <si>
    <t>Chaetoceros holsaticus</t>
  </si>
  <si>
    <t>Cyclotella sp.</t>
  </si>
  <si>
    <t>Cylindrotheca closterium</t>
  </si>
  <si>
    <t>Thalassiosira mimima</t>
  </si>
  <si>
    <t>Thalassiosira Baltica</t>
  </si>
  <si>
    <t>Thalassiosira sp.</t>
  </si>
  <si>
    <t>pennata kiselalger</t>
  </si>
  <si>
    <t>Gyrodinium cf. fusiforme</t>
  </si>
  <si>
    <t>Chrysophyceer</t>
  </si>
  <si>
    <t>Planktonema lauterbornii</t>
  </si>
  <si>
    <t>10-15 µm</t>
  </si>
  <si>
    <t>Heliocostomella subulata</t>
  </si>
  <si>
    <t>Sphacelaria sp.</t>
  </si>
  <si>
    <t>Ectocarpus</t>
  </si>
  <si>
    <t>Sphacelaria</t>
  </si>
  <si>
    <t>Avstånd m</t>
  </si>
  <si>
    <t>Djup, m</t>
  </si>
  <si>
    <t>Täckning Zostera</t>
  </si>
  <si>
    <t>Djup</t>
  </si>
  <si>
    <t>1140-1220</t>
  </si>
  <si>
    <t>0915-0950</t>
  </si>
  <si>
    <t>0840-0920</t>
  </si>
  <si>
    <t>1120-1150</t>
  </si>
  <si>
    <t>V, 1</t>
  </si>
  <si>
    <t>Fredrik Lundgren &amp; Anders Sjölin</t>
  </si>
  <si>
    <t>1115-1155</t>
  </si>
  <si>
    <t>SO. 7</t>
  </si>
  <si>
    <t>0850-0935</t>
  </si>
  <si>
    <t>SO, 5</t>
  </si>
  <si>
    <t>Fredrik Lundgren &amp; Weste Nylander</t>
  </si>
  <si>
    <t>0825-0900</t>
  </si>
  <si>
    <t>1030-1056</t>
  </si>
  <si>
    <t>S, 1</t>
  </si>
  <si>
    <t>0830-0920</t>
  </si>
  <si>
    <t>O 4</t>
  </si>
  <si>
    <t>1103-1145</t>
  </si>
  <si>
    <t>OSO 4</t>
  </si>
  <si>
    <t>1100-1140</t>
  </si>
  <si>
    <t>V 7</t>
  </si>
  <si>
    <t>0840-0930</t>
  </si>
  <si>
    <t>5</t>
  </si>
  <si>
    <t>VNV 5</t>
  </si>
  <si>
    <t>0835-0920</t>
  </si>
  <si>
    <t>4</t>
  </si>
  <si>
    <t>SV, 6</t>
  </si>
  <si>
    <t>1050-1125</t>
  </si>
  <si>
    <t>SV, 2</t>
  </si>
  <si>
    <t>0845-0935</t>
  </si>
  <si>
    <t>S, 9</t>
  </si>
  <si>
    <t>1110-1150</t>
  </si>
  <si>
    <t>SSV, 6</t>
  </si>
  <si>
    <t>SVF Hydrografi 2012</t>
  </si>
  <si>
    <t>SVF 2012</t>
  </si>
  <si>
    <t>Attheya septentrionalis</t>
  </si>
  <si>
    <t>Chaetoceros ceratosporus</t>
  </si>
  <si>
    <t>Chaetoceros danicus</t>
  </si>
  <si>
    <t>Chaetoceros debilis</t>
  </si>
  <si>
    <t>Chaetoceros similis</t>
  </si>
  <si>
    <t>Chaetoceros subtilis</t>
  </si>
  <si>
    <t>Coscinnodiscus radiatus</t>
  </si>
  <si>
    <t>Entomoneis paludosa</t>
  </si>
  <si>
    <t>Licmophora sp.</t>
  </si>
  <si>
    <t>Proboscia alata</t>
  </si>
  <si>
    <t>Skeletonema marinoi</t>
  </si>
  <si>
    <t>Thalassionema nitzschioides</t>
  </si>
  <si>
    <t>Thalassiosira decipiens</t>
  </si>
  <si>
    <t>Thalassiosira sp 30-50 µm</t>
  </si>
  <si>
    <t>Anabaena sp.*</t>
  </si>
  <si>
    <t>Woronichinia/Snowella spp.</t>
  </si>
  <si>
    <t>Ceratium fusus</t>
  </si>
  <si>
    <t>Ceratium lineatum</t>
  </si>
  <si>
    <t>Heterocapsa triquetra</t>
  </si>
  <si>
    <t>Katodinium glaucum</t>
  </si>
  <si>
    <t>Prorocentrum micans</t>
  </si>
  <si>
    <t>Protoperidinium bipes</t>
  </si>
  <si>
    <t>Protoperidinium pellucidum</t>
  </si>
  <si>
    <t>Dictyocha speculum</t>
  </si>
  <si>
    <t>Prasinophyceae</t>
  </si>
  <si>
    <t>Pyramimonas sp.</t>
  </si>
  <si>
    <t>Strombilidium  spiralis</t>
  </si>
  <si>
    <t>Strombidinopsis sp.</t>
  </si>
  <si>
    <t>Chrysochromulina sp.</t>
  </si>
  <si>
    <t>* anges i antal 100µm-segment/liter</t>
  </si>
  <si>
    <t>Chysophycéer, chlorophyceae, prasinophyceae</t>
  </si>
  <si>
    <t>Summering celler/liter</t>
  </si>
  <si>
    <t>Summering kol µg/liter</t>
  </si>
  <si>
    <r>
      <t>Summering biovolym mm</t>
    </r>
    <r>
      <rPr>
        <vertAlign val="superscript"/>
        <sz val="10"/>
        <rFont val="Myriad Pro"/>
        <family val="0"/>
      </rPr>
      <t>3</t>
    </r>
    <r>
      <rPr>
        <sz val="10"/>
        <rFont val="Myriad Pro"/>
        <family val="0"/>
      </rPr>
      <t>/liter</t>
    </r>
  </si>
  <si>
    <t>Station Abbekås</t>
  </si>
  <si>
    <t>Pseudosolenia calcar-avis</t>
  </si>
  <si>
    <t>Thalassiosira constricta</t>
  </si>
  <si>
    <t>Cyanophycéer, antal 100 µm-segment/liter</t>
  </si>
  <si>
    <t>Cyanophycéer</t>
  </si>
  <si>
    <t>040-12</t>
  </si>
  <si>
    <t>Sydkustens Vattenvårdsförbund 2012, ålgräs</t>
  </si>
  <si>
    <t>55 24,902</t>
  </si>
  <si>
    <t>13 50,520</t>
  </si>
  <si>
    <t>55 24,989</t>
  </si>
  <si>
    <t>13 50,872</t>
  </si>
  <si>
    <t>55 25,137</t>
  </si>
  <si>
    <t>13 51,036</t>
  </si>
  <si>
    <t>Fintrådiga alger 2012</t>
  </si>
  <si>
    <t>029-12</t>
  </si>
  <si>
    <t>Datatyp</t>
  </si>
  <si>
    <t>Ar</t>
  </si>
  <si>
    <t>Stations_id</t>
  </si>
  <si>
    <t>group</t>
  </si>
  <si>
    <t>used_taxon_name</t>
  </si>
  <si>
    <t>Art-flagga</t>
  </si>
  <si>
    <t>Utvecklingsstadium</t>
  </si>
  <si>
    <t>Kön</t>
  </si>
  <si>
    <t>Storleksklass, µm</t>
  </si>
  <si>
    <t>Antal/l</t>
  </si>
  <si>
    <t>Antal/m2</t>
  </si>
  <si>
    <t>mesozooplankton</t>
  </si>
  <si>
    <t>SVF Falsterbo</t>
  </si>
  <si>
    <t>COPEPODA</t>
  </si>
  <si>
    <t>Acartia bifilosa</t>
  </si>
  <si>
    <t>SP</t>
  </si>
  <si>
    <t>AD</t>
  </si>
  <si>
    <t>F</t>
  </si>
  <si>
    <t>M</t>
  </si>
  <si>
    <t>c. IV-V</t>
  </si>
  <si>
    <t>ns</t>
  </si>
  <si>
    <t>c. I-III</t>
  </si>
  <si>
    <t>Acartia longiremis</t>
  </si>
  <si>
    <t>Acartia tonsa</t>
  </si>
  <si>
    <t xml:space="preserve">Acartia </t>
  </si>
  <si>
    <t>SPP</t>
  </si>
  <si>
    <t>Centropagus hamatus</t>
  </si>
  <si>
    <t>Copepoda</t>
  </si>
  <si>
    <t>Harpacticoida</t>
  </si>
  <si>
    <t>Pseudocalanus minutus</t>
  </si>
  <si>
    <t>Temora longicornis</t>
  </si>
  <si>
    <t>Copepoda nauplie</t>
  </si>
  <si>
    <t>Copepoda ägg</t>
  </si>
  <si>
    <t>CLADOCERA</t>
  </si>
  <si>
    <t>Bosmina coregoni maritima</t>
  </si>
  <si>
    <t>500-750</t>
  </si>
  <si>
    <t>&lt;500</t>
  </si>
  <si>
    <t>Evadne nordmanni</t>
  </si>
  <si>
    <t>&gt;1000</t>
  </si>
  <si>
    <t>750-1000</t>
  </si>
  <si>
    <t>Evadne spinifera</t>
  </si>
  <si>
    <t>Podon leuckarti</t>
  </si>
  <si>
    <t>MOLLUSCA</t>
  </si>
  <si>
    <t>BIVALVIA, veliger 150</t>
  </si>
  <si>
    <t>100-200</t>
  </si>
  <si>
    <t>BIVALVIA, veliger 250</t>
  </si>
  <si>
    <t>200-300</t>
  </si>
  <si>
    <t>GASTROPODA, veliger 175</t>
  </si>
  <si>
    <t>150-200</t>
  </si>
  <si>
    <t>GASTROPODA, larv 275</t>
  </si>
  <si>
    <t>250-300</t>
  </si>
  <si>
    <t>300-400</t>
  </si>
  <si>
    <t>Podon intermedius</t>
  </si>
  <si>
    <t>Cladocera ägg</t>
  </si>
  <si>
    <t>ROTATORIA</t>
  </si>
  <si>
    <t>Synchaeta</t>
  </si>
  <si>
    <t>250-350</t>
  </si>
  <si>
    <t>Eurytemora</t>
  </si>
  <si>
    <t>Microcalanus pusillus</t>
  </si>
  <si>
    <t>Paracalanus parvus</t>
  </si>
  <si>
    <t>SVF Abbekås</t>
  </si>
  <si>
    <t>ANNELIDA</t>
  </si>
  <si>
    <t>POLYCHAETA,juvenila</t>
  </si>
  <si>
    <t>APPENDICULARIA</t>
  </si>
  <si>
    <t>Oikopleura dioica</t>
  </si>
  <si>
    <t>POLYCHAETA,trochophora</t>
  </si>
  <si>
    <t>Centropagus typicus</t>
  </si>
  <si>
    <t>INFAUNA</t>
  </si>
  <si>
    <t>PROVTAGNINGSÅR</t>
  </si>
  <si>
    <t>PROVTAGNINGSLABORATORIUM (Kod)</t>
  </si>
  <si>
    <t>TOXICO</t>
  </si>
  <si>
    <t>UTVECKLINGSSTADIUM (Kod)</t>
  </si>
  <si>
    <t>NS</t>
  </si>
  <si>
    <t>PROJEKT/UNDERSÖKNING</t>
  </si>
  <si>
    <t>SVF</t>
  </si>
  <si>
    <t>PROVTAGARTYP (Kod)</t>
  </si>
  <si>
    <t>SM</t>
  </si>
  <si>
    <t>VALIDITETS-FLAGGA (Kod)</t>
  </si>
  <si>
    <t>A</t>
  </si>
  <si>
    <t>BESTÄLLARE</t>
  </si>
  <si>
    <r>
      <t>PROVTGNINGSAREA (cm</t>
    </r>
    <r>
      <rPr>
        <b/>
        <vertAlign val="superscript"/>
        <sz val="10"/>
        <rFont val="Calibri"/>
        <family val="0"/>
      </rPr>
      <t>2</t>
    </r>
    <r>
      <rPr>
        <b/>
        <sz val="10"/>
        <rFont val="Calibri"/>
        <family val="0"/>
      </rPr>
      <t>)</t>
    </r>
  </si>
  <si>
    <t>TAXONOM</t>
  </si>
  <si>
    <t>Fredrik Lundgren</t>
  </si>
  <si>
    <t>PROVTAGNINGSDATUM</t>
  </si>
  <si>
    <t>FIXERINGSMETOD (Kod)</t>
  </si>
  <si>
    <t>ETH</t>
  </si>
  <si>
    <t>METODDOKUMENT</t>
  </si>
  <si>
    <t>LATITUD</t>
  </si>
  <si>
    <t>55 23,822</t>
  </si>
  <si>
    <t>SÅLLETS MASKVIDD (μm)</t>
  </si>
  <si>
    <t>ANALYSLABORATORIUM (Kod)</t>
  </si>
  <si>
    <t xml:space="preserve">LONGITUD </t>
  </si>
  <si>
    <t>12 59,045</t>
  </si>
  <si>
    <t>SEDIMENTTYP</t>
  </si>
  <si>
    <t>clayey sand</t>
  </si>
  <si>
    <t>POSITIONERINGSSYSTEM (kod)</t>
  </si>
  <si>
    <t>GPS</t>
  </si>
  <si>
    <t>FAUNA/FLORA (Y/N)</t>
  </si>
  <si>
    <t>Y</t>
  </si>
  <si>
    <t>STATIONSNAMN</t>
  </si>
  <si>
    <t>SVF Kämpinge</t>
  </si>
  <si>
    <t>PROV-KOMMENTAR</t>
  </si>
  <si>
    <t>VATTENDJUP (m)</t>
  </si>
  <si>
    <t>BESÖKSKOMMENTAR</t>
  </si>
  <si>
    <t>Vegetation 20-40 %</t>
  </si>
  <si>
    <t>SVF, Kämpinge 2012</t>
  </si>
  <si>
    <t>Individer/prov</t>
  </si>
  <si>
    <t>Biomassa g/prov</t>
  </si>
  <si>
    <t>Abundans/m2</t>
  </si>
  <si>
    <t>Biomassa g/m2</t>
  </si>
  <si>
    <t>Taxa</t>
  </si>
  <si>
    <t>Stdav</t>
  </si>
  <si>
    <t>Nemertea</t>
  </si>
  <si>
    <t>sp</t>
  </si>
  <si>
    <t>Apherusa bispinosa</t>
  </si>
  <si>
    <t>Corophium volutator</t>
  </si>
  <si>
    <t>Marenzelleria</t>
  </si>
  <si>
    <t>spp.</t>
  </si>
  <si>
    <t>Cyathura carinata</t>
  </si>
  <si>
    <t>Polychaeta indet.</t>
  </si>
  <si>
    <t>Gammarus locusta</t>
  </si>
  <si>
    <t>Gammarus sp.</t>
  </si>
  <si>
    <t>Cerastoderma glaucum</t>
  </si>
  <si>
    <t>Idothea baltica</t>
  </si>
  <si>
    <t>Mya arenaria</t>
  </si>
  <si>
    <t>Sphaeroma hookeri</t>
  </si>
  <si>
    <t>Mytilus edulis</t>
  </si>
  <si>
    <t>Parvicardium ovale</t>
  </si>
  <si>
    <t>Peringia ulvae</t>
  </si>
  <si>
    <t>cf</t>
  </si>
  <si>
    <t xml:space="preserve">Oligichaeta </t>
  </si>
  <si>
    <t xml:space="preserve">Chironomidae </t>
  </si>
  <si>
    <t>Övigt</t>
  </si>
  <si>
    <t>Mollusca</t>
  </si>
  <si>
    <t>Crustacea</t>
  </si>
  <si>
    <t>55 23,185</t>
  </si>
  <si>
    <t>13 31,386</t>
  </si>
  <si>
    <t>sand</t>
  </si>
  <si>
    <t>SVF Hörte</t>
  </si>
  <si>
    <t>Vegetation 0-20 %</t>
  </si>
  <si>
    <t>SVF, Mossby 2012</t>
  </si>
  <si>
    <t>55 24,984</t>
  </si>
  <si>
    <t>13 38,201</t>
  </si>
  <si>
    <t>SVF Mossby</t>
  </si>
  <si>
    <t>55 25,445</t>
  </si>
  <si>
    <t>13 47,214</t>
  </si>
  <si>
    <t>grusig sand</t>
  </si>
  <si>
    <t>SVF Ystad</t>
  </si>
  <si>
    <t>SVF, Ystad 2012</t>
  </si>
  <si>
    <t>FAUNA I VEGETATION</t>
  </si>
  <si>
    <t>55 22,109</t>
  </si>
  <si>
    <t>13 04,196</t>
  </si>
  <si>
    <t>sten sand</t>
  </si>
  <si>
    <t>Fintrådigt ca 60 %</t>
  </si>
  <si>
    <t>SVF, Stavsten 2012</t>
  </si>
  <si>
    <t>Individer/planta</t>
  </si>
  <si>
    <t>Torrvikt g/planta</t>
  </si>
  <si>
    <t>Torrvikt g</t>
  </si>
  <si>
    <t>FLORA</t>
  </si>
  <si>
    <t>Fucus vesiculosus</t>
  </si>
  <si>
    <t>FAUNA</t>
  </si>
  <si>
    <t>Våtvikt g/planta</t>
  </si>
  <si>
    <t>Abundans/100 g tv</t>
  </si>
  <si>
    <t>Biomassa g vv/100 gtv</t>
  </si>
  <si>
    <t>Turbellaria</t>
  </si>
  <si>
    <t xml:space="preserve">Turbellaria </t>
  </si>
  <si>
    <t>Littorina saxatilis</t>
  </si>
  <si>
    <t>Parvicardium sp.</t>
  </si>
  <si>
    <t>Peringisa ulvae</t>
  </si>
  <si>
    <t>Pusillina sarsi</t>
  </si>
  <si>
    <t>Radix labiata</t>
  </si>
  <si>
    <t>Rissoa membranacea</t>
  </si>
  <si>
    <t>Rissoa sp.</t>
  </si>
  <si>
    <t>Theodoxus fluviatilis</t>
  </si>
  <si>
    <t>Amphithoe rubricata</t>
  </si>
  <si>
    <t>Balanus improvisus</t>
  </si>
  <si>
    <t>Calliopius laeviusculus</t>
  </si>
  <si>
    <t>Corophium insidiosum</t>
  </si>
  <si>
    <t>Gammarus</t>
  </si>
  <si>
    <t>Idothea balthica</t>
  </si>
  <si>
    <t>Idothea granulosa</t>
  </si>
  <si>
    <t>Jaera albifrons</t>
  </si>
  <si>
    <t>Microdeutopus gryllotalpa</t>
  </si>
  <si>
    <t>Palaemon adspersus</t>
  </si>
  <si>
    <t>Palaemon elegans</t>
  </si>
  <si>
    <t>Praunus flexuosus</t>
  </si>
  <si>
    <t>Sphaeroma rugicauda</t>
  </si>
  <si>
    <t>Verterbrata</t>
  </si>
  <si>
    <t>Gobius niger</t>
  </si>
  <si>
    <t>Pungitius pungitius</t>
  </si>
  <si>
    <t>Spinachia spinachia</t>
  </si>
  <si>
    <t>Syngnathus typhle</t>
  </si>
  <si>
    <t>55 23,694</t>
  </si>
  <si>
    <t>13 36,261</t>
  </si>
  <si>
    <t>Blåstång ca 20 %</t>
  </si>
  <si>
    <t>SVF, Abbekås 2012</t>
  </si>
  <si>
    <t>55 22,97</t>
  </si>
  <si>
    <t>13 01,30</t>
  </si>
  <si>
    <t>SVF, Fredshög 2012</t>
  </si>
  <si>
    <t>Provtagen vegetation</t>
  </si>
  <si>
    <t>Zostera marina</t>
  </si>
  <si>
    <t>Biomassa per planta</t>
  </si>
  <si>
    <t>55 25,244</t>
  </si>
  <si>
    <t>13 50,868</t>
  </si>
  <si>
    <t>Ålgräs ca 80 %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</si>
</sst>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00"/>
    <numFmt numFmtId="187" formatCode="0.000000000"/>
    <numFmt numFmtId="188" formatCode="0.00000000"/>
    <numFmt numFmtId="189" formatCode="mmmm\ /yy"/>
    <numFmt numFmtId="190" formatCode="hh\.mm"/>
    <numFmt numFmtId="191" formatCode="#,##0.0"/>
    <numFmt numFmtId="192" formatCode="yy/mm/dd;@"/>
    <numFmt numFmtId="193" formatCode="#,##0.0000"/>
    <numFmt numFmtId="194" formatCode="#,##0.000"/>
    <numFmt numFmtId="195" formatCode="#,##0.00000"/>
    <numFmt numFmtId="196" formatCode="#,##0.000000"/>
  </numFmts>
  <fonts count="6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Myriad Pro"/>
      <family val="0"/>
    </font>
    <font>
      <sz val="9"/>
      <name val="Myriad Pro"/>
      <family val="0"/>
    </font>
    <font>
      <sz val="10"/>
      <name val="Myriad Pro"/>
      <family val="0"/>
    </font>
    <font>
      <u val="single"/>
      <sz val="10"/>
      <name val="Myriad Pro"/>
      <family val="0"/>
    </font>
    <font>
      <b/>
      <sz val="12"/>
      <name val="Myriad Pro"/>
      <family val="0"/>
    </font>
    <font>
      <sz val="10"/>
      <name val="Verdana"/>
      <family val="0"/>
    </font>
    <font>
      <vertAlign val="superscript"/>
      <sz val="10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vertAlign val="superscript"/>
      <sz val="10"/>
      <name val="Calibri"/>
      <family val="0"/>
    </font>
    <font>
      <b/>
      <sz val="10"/>
      <name val="Univers (W1)"/>
      <family val="0"/>
    </font>
    <font>
      <sz val="7"/>
      <name val="Geneva"/>
      <family val="0"/>
    </font>
    <font>
      <sz val="10"/>
      <name val="Univers (W1)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 vertical="top"/>
      <protection/>
    </xf>
    <xf numFmtId="0" fontId="1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 horizontal="centerContinuous" wrapText="1"/>
    </xf>
    <xf numFmtId="0" fontId="11" fillId="0" borderId="14" xfId="0" applyFont="1" applyBorder="1" applyAlignment="1">
      <alignment horizontal="center" wrapText="1"/>
    </xf>
    <xf numFmtId="14" fontId="10" fillId="0" borderId="13" xfId="0" applyNumberFormat="1" applyFont="1" applyBorder="1" applyAlignment="1">
      <alignment/>
    </xf>
    <xf numFmtId="0" fontId="10" fillId="0" borderId="17" xfId="0" applyFont="1" applyBorder="1" applyAlignment="1">
      <alignment/>
    </xf>
    <xf numFmtId="184" fontId="10" fillId="0" borderId="18" xfId="0" applyNumberFormat="1" applyFont="1" applyBorder="1" applyAlignment="1">
      <alignment/>
    </xf>
    <xf numFmtId="184" fontId="10" fillId="0" borderId="19" xfId="0" applyNumberFormat="1" applyFont="1" applyBorder="1" applyAlignment="1">
      <alignment/>
    </xf>
    <xf numFmtId="190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84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84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12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184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/>
    </xf>
    <xf numFmtId="14" fontId="9" fillId="0" borderId="0" xfId="0" applyNumberFormat="1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/>
    </xf>
    <xf numFmtId="184" fontId="10" fillId="0" borderId="20" xfId="0" applyNumberFormat="1" applyFont="1" applyFill="1" applyBorder="1" applyAlignment="1">
      <alignment/>
    </xf>
    <xf numFmtId="184" fontId="10" fillId="0" borderId="36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14" fontId="11" fillId="0" borderId="16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1" fontId="11" fillId="33" borderId="27" xfId="0" applyNumberFormat="1" applyFont="1" applyFill="1" applyBorder="1" applyAlignment="1">
      <alignment/>
    </xf>
    <xf numFmtId="184" fontId="11" fillId="0" borderId="27" xfId="0" applyNumberFormat="1" applyFont="1" applyBorder="1" applyAlignment="1">
      <alignment/>
    </xf>
    <xf numFmtId="1" fontId="11" fillId="0" borderId="42" xfId="0" applyNumberFormat="1" applyFont="1" applyBorder="1" applyAlignment="1">
      <alignment/>
    </xf>
    <xf numFmtId="184" fontId="11" fillId="0" borderId="19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20" xfId="0" applyNumberFormat="1" applyFont="1" applyBorder="1" applyAlignment="1">
      <alignment/>
    </xf>
    <xf numFmtId="184" fontId="11" fillId="33" borderId="27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1" fontId="11" fillId="33" borderId="43" xfId="0" applyNumberFormat="1" applyFont="1" applyFill="1" applyBorder="1" applyAlignment="1">
      <alignment/>
    </xf>
    <xf numFmtId="184" fontId="11" fillId="0" borderId="43" xfId="0" applyNumberFormat="1" applyFont="1" applyBorder="1" applyAlignment="1">
      <alignment/>
    </xf>
    <xf numFmtId="0" fontId="11" fillId="33" borderId="0" xfId="0" applyFont="1" applyFill="1" applyAlignment="1">
      <alignment/>
    </xf>
    <xf numFmtId="0" fontId="11" fillId="0" borderId="3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47" xfId="0" applyFont="1" applyBorder="1" applyAlignment="1">
      <alignment/>
    </xf>
    <xf numFmtId="0" fontId="11" fillId="33" borderId="25" xfId="0" applyFont="1" applyFill="1" applyBorder="1" applyAlignment="1">
      <alignment/>
    </xf>
    <xf numFmtId="0" fontId="11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9" xfId="0" applyFont="1" applyBorder="1" applyAlignment="1">
      <alignment/>
    </xf>
    <xf numFmtId="184" fontId="10" fillId="33" borderId="49" xfId="0" applyNumberFormat="1" applyFont="1" applyFill="1" applyBorder="1" applyAlignment="1">
      <alignment/>
    </xf>
    <xf numFmtId="184" fontId="10" fillId="0" borderId="10" xfId="0" applyNumberFormat="1" applyFont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184" fontId="10" fillId="33" borderId="15" xfId="0" applyNumberFormat="1" applyFont="1" applyFill="1" applyBorder="1" applyAlignment="1">
      <alignment/>
    </xf>
    <xf numFmtId="184" fontId="10" fillId="0" borderId="11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5" xfId="0" applyFont="1" applyBorder="1" applyAlignment="1">
      <alignment/>
    </xf>
    <xf numFmtId="184" fontId="10" fillId="33" borderId="48" xfId="0" applyNumberFormat="1" applyFont="1" applyFill="1" applyBorder="1" applyAlignment="1">
      <alignment/>
    </xf>
    <xf numFmtId="184" fontId="10" fillId="0" borderId="25" xfId="0" applyNumberFormat="1" applyFont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14" fontId="11" fillId="0" borderId="14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46" xfId="0" applyFont="1" applyBorder="1" applyAlignment="1">
      <alignment/>
    </xf>
    <xf numFmtId="0" fontId="10" fillId="0" borderId="40" xfId="0" applyFont="1" applyBorder="1" applyAlignment="1">
      <alignment/>
    </xf>
    <xf numFmtId="1" fontId="10" fillId="0" borderId="22" xfId="0" applyNumberFormat="1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14" fontId="10" fillId="0" borderId="29" xfId="0" applyNumberFormat="1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14" fontId="10" fillId="0" borderId="45" xfId="0" applyNumberFormat="1" applyFont="1" applyBorder="1" applyAlignment="1">
      <alignment/>
    </xf>
    <xf numFmtId="184" fontId="10" fillId="33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184" fontId="10" fillId="0" borderId="15" xfId="0" applyNumberFormat="1" applyFont="1" applyBorder="1" applyAlignment="1">
      <alignment/>
    </xf>
    <xf numFmtId="0" fontId="10" fillId="0" borderId="53" xfId="0" applyFont="1" applyBorder="1" applyAlignment="1">
      <alignment/>
    </xf>
    <xf numFmtId="14" fontId="10" fillId="0" borderId="21" xfId="0" applyNumberFormat="1" applyFont="1" applyBorder="1" applyAlignment="1">
      <alignment/>
    </xf>
    <xf numFmtId="0" fontId="10" fillId="0" borderId="25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192" fontId="9" fillId="0" borderId="0" xfId="0" applyNumberFormat="1" applyFont="1" applyAlignment="1">
      <alignment/>
    </xf>
    <xf numFmtId="0" fontId="10" fillId="0" borderId="47" xfId="0" applyFont="1" applyBorder="1" applyAlignment="1">
      <alignment/>
    </xf>
    <xf numFmtId="184" fontId="10" fillId="0" borderId="50" xfId="0" applyNumberFormat="1" applyFont="1" applyBorder="1" applyAlignment="1">
      <alignment/>
    </xf>
    <xf numFmtId="184" fontId="10" fillId="0" borderId="46" xfId="0" applyNumberFormat="1" applyFont="1" applyBorder="1" applyAlignment="1">
      <alignment/>
    </xf>
    <xf numFmtId="0" fontId="12" fillId="0" borderId="12" xfId="0" applyFont="1" applyBorder="1" applyAlignment="1">
      <alignment/>
    </xf>
    <xf numFmtId="184" fontId="10" fillId="0" borderId="55" xfId="0" applyNumberFormat="1" applyFont="1" applyBorder="1" applyAlignment="1">
      <alignment/>
    </xf>
    <xf numFmtId="14" fontId="10" fillId="0" borderId="22" xfId="0" applyNumberFormat="1" applyFont="1" applyBorder="1" applyAlignment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2" fontId="10" fillId="0" borderId="13" xfId="0" applyNumberFormat="1" applyFont="1" applyBorder="1" applyAlignment="1">
      <alignment horizontal="center"/>
    </xf>
    <xf numFmtId="184" fontId="10" fillId="0" borderId="39" xfId="0" applyNumberFormat="1" applyFont="1" applyBorder="1" applyAlignment="1">
      <alignment/>
    </xf>
    <xf numFmtId="14" fontId="10" fillId="0" borderId="40" xfId="0" applyNumberFormat="1" applyFont="1" applyBorder="1" applyAlignment="1">
      <alignment/>
    </xf>
    <xf numFmtId="190" fontId="10" fillId="0" borderId="40" xfId="0" applyNumberFormat="1" applyFont="1" applyBorder="1" applyAlignment="1">
      <alignment/>
    </xf>
    <xf numFmtId="1" fontId="10" fillId="0" borderId="40" xfId="0" applyNumberFormat="1" applyFont="1" applyBorder="1" applyAlignment="1">
      <alignment/>
    </xf>
    <xf numFmtId="184" fontId="10" fillId="0" borderId="40" xfId="0" applyNumberFormat="1" applyFont="1" applyBorder="1" applyAlignment="1">
      <alignment/>
    </xf>
    <xf numFmtId="2" fontId="10" fillId="0" borderId="40" xfId="0" applyNumberFormat="1" applyFont="1" applyBorder="1" applyAlignment="1">
      <alignment/>
    </xf>
    <xf numFmtId="184" fontId="10" fillId="0" borderId="41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/>
    </xf>
    <xf numFmtId="3" fontId="10" fillId="36" borderId="20" xfId="0" applyNumberFormat="1" applyFont="1" applyFill="1" applyBorder="1" applyAlignment="1">
      <alignment horizontal="center"/>
    </xf>
    <xf numFmtId="191" fontId="10" fillId="0" borderId="2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10" fillId="0" borderId="32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/>
    </xf>
    <xf numFmtId="0" fontId="10" fillId="0" borderId="28" xfId="0" applyFont="1" applyBorder="1" applyAlignment="1">
      <alignment horizontal="left"/>
    </xf>
    <xf numFmtId="184" fontId="10" fillId="0" borderId="33" xfId="0" applyNumberFormat="1" applyFont="1" applyBorder="1" applyAlignment="1">
      <alignment/>
    </xf>
    <xf numFmtId="1" fontId="10" fillId="0" borderId="34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184" fontId="10" fillId="0" borderId="33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2" fontId="10" fillId="0" borderId="22" xfId="0" applyNumberFormat="1" applyFont="1" applyBorder="1" applyAlignment="1">
      <alignment/>
    </xf>
    <xf numFmtId="0" fontId="10" fillId="0" borderId="39" xfId="0" applyFont="1" applyBorder="1" applyAlignment="1">
      <alignment/>
    </xf>
    <xf numFmtId="3" fontId="10" fillId="0" borderId="23" xfId="0" applyNumberFormat="1" applyFont="1" applyBorder="1" applyAlignment="1">
      <alignment horizontal="center"/>
    </xf>
    <xf numFmtId="0" fontId="9" fillId="0" borderId="14" xfId="63" applyFont="1" applyBorder="1">
      <alignment/>
      <protection/>
    </xf>
    <xf numFmtId="14" fontId="10" fillId="0" borderId="0" xfId="0" applyNumberFormat="1" applyFont="1" applyAlignment="1">
      <alignment/>
    </xf>
    <xf numFmtId="0" fontId="9" fillId="0" borderId="27" xfId="63" applyFont="1" applyBorder="1">
      <alignment/>
      <protection/>
    </xf>
    <xf numFmtId="0" fontId="11" fillId="36" borderId="11" xfId="0" applyFont="1" applyFill="1" applyBorder="1" applyAlignment="1">
      <alignment/>
    </xf>
    <xf numFmtId="0" fontId="9" fillId="0" borderId="11" xfId="63" applyFont="1" applyBorder="1">
      <alignment/>
      <protection/>
    </xf>
    <xf numFmtId="0" fontId="11" fillId="0" borderId="11" xfId="53" applyFont="1" applyBorder="1">
      <alignment/>
      <protection/>
    </xf>
    <xf numFmtId="0" fontId="11" fillId="0" borderId="11" xfId="63" applyFont="1" applyBorder="1">
      <alignment/>
      <protection/>
    </xf>
    <xf numFmtId="0" fontId="11" fillId="0" borderId="11" xfId="65" applyFont="1" applyBorder="1">
      <alignment/>
      <protection/>
    </xf>
    <xf numFmtId="0" fontId="11" fillId="0" borderId="25" xfId="63" applyFont="1" applyBorder="1">
      <alignment/>
      <protection/>
    </xf>
    <xf numFmtId="14" fontId="10" fillId="0" borderId="16" xfId="0" applyNumberFormat="1" applyFont="1" applyBorder="1" applyAlignment="1">
      <alignment/>
    </xf>
    <xf numFmtId="14" fontId="10" fillId="0" borderId="38" xfId="0" applyNumberFormat="1" applyFont="1" applyBorder="1" applyAlignment="1">
      <alignment/>
    </xf>
    <xf numFmtId="0" fontId="11" fillId="0" borderId="11" xfId="66" applyFont="1" applyBorder="1">
      <alignment/>
      <protection/>
    </xf>
    <xf numFmtId="0" fontId="11" fillId="33" borderId="11" xfId="63" applyFont="1" applyFill="1" applyBorder="1">
      <alignment/>
      <protection/>
    </xf>
    <xf numFmtId="0" fontId="11" fillId="0" borderId="11" xfId="64" applyFont="1" applyBorder="1">
      <alignment/>
      <protection/>
    </xf>
    <xf numFmtId="0" fontId="11" fillId="0" borderId="11" xfId="63" applyFont="1" applyFill="1" applyBorder="1">
      <alignment/>
      <protection/>
    </xf>
    <xf numFmtId="3" fontId="10" fillId="0" borderId="11" xfId="0" applyNumberFormat="1" applyFont="1" applyBorder="1" applyAlignment="1">
      <alignment horizontal="center"/>
    </xf>
    <xf numFmtId="3" fontId="10" fillId="0" borderId="54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4" fontId="11" fillId="0" borderId="33" xfId="0" applyNumberFormat="1" applyFont="1" applyBorder="1" applyAlignment="1">
      <alignment/>
    </xf>
    <xf numFmtId="14" fontId="11" fillId="0" borderId="34" xfId="0" applyNumberFormat="1" applyFont="1" applyBorder="1" applyAlignment="1">
      <alignment/>
    </xf>
    <xf numFmtId="193" fontId="11" fillId="0" borderId="13" xfId="0" applyNumberFormat="1" applyFont="1" applyBorder="1" applyAlignment="1">
      <alignment/>
    </xf>
    <xf numFmtId="193" fontId="11" fillId="0" borderId="19" xfId="0" applyNumberFormat="1" applyFont="1" applyBorder="1" applyAlignment="1">
      <alignment/>
    </xf>
    <xf numFmtId="193" fontId="11" fillId="0" borderId="20" xfId="0" applyNumberFormat="1" applyFont="1" applyBorder="1" applyAlignment="1">
      <alignment/>
    </xf>
    <xf numFmtId="193" fontId="11" fillId="0" borderId="39" xfId="0" applyNumberFormat="1" applyFont="1" applyBorder="1" applyAlignment="1">
      <alignment/>
    </xf>
    <xf numFmtId="193" fontId="11" fillId="0" borderId="40" xfId="0" applyNumberFormat="1" applyFont="1" applyBorder="1" applyAlignment="1">
      <alignment/>
    </xf>
    <xf numFmtId="193" fontId="11" fillId="0" borderId="41" xfId="0" applyNumberFormat="1" applyFont="1" applyBorder="1" applyAlignment="1">
      <alignment/>
    </xf>
    <xf numFmtId="193" fontId="11" fillId="0" borderId="26" xfId="0" applyNumberFormat="1" applyFont="1" applyBorder="1" applyAlignment="1">
      <alignment/>
    </xf>
    <xf numFmtId="193" fontId="11" fillId="0" borderId="22" xfId="0" applyNumberFormat="1" applyFont="1" applyBorder="1" applyAlignment="1">
      <alignment/>
    </xf>
    <xf numFmtId="193" fontId="11" fillId="0" borderId="23" xfId="0" applyNumberFormat="1" applyFont="1" applyBorder="1" applyAlignment="1">
      <alignment/>
    </xf>
    <xf numFmtId="181" fontId="11" fillId="0" borderId="13" xfId="0" applyNumberFormat="1" applyFont="1" applyBorder="1" applyAlignment="1">
      <alignment/>
    </xf>
    <xf numFmtId="181" fontId="11" fillId="0" borderId="39" xfId="0" applyNumberFormat="1" applyFont="1" applyBorder="1" applyAlignment="1">
      <alignment/>
    </xf>
    <xf numFmtId="181" fontId="11" fillId="0" borderId="40" xfId="0" applyNumberFormat="1" applyFont="1" applyBorder="1" applyAlignment="1">
      <alignment/>
    </xf>
    <xf numFmtId="181" fontId="11" fillId="0" borderId="41" xfId="0" applyNumberFormat="1" applyFont="1" applyBorder="1" applyAlignment="1">
      <alignment/>
    </xf>
    <xf numFmtId="181" fontId="11" fillId="0" borderId="19" xfId="0" applyNumberFormat="1" applyFont="1" applyBorder="1" applyAlignment="1">
      <alignment/>
    </xf>
    <xf numFmtId="181" fontId="11" fillId="0" borderId="20" xfId="0" applyNumberFormat="1" applyFont="1" applyBorder="1" applyAlignment="1">
      <alignment/>
    </xf>
    <xf numFmtId="181" fontId="11" fillId="0" borderId="26" xfId="0" applyNumberFormat="1" applyFont="1" applyBorder="1" applyAlignment="1">
      <alignment/>
    </xf>
    <xf numFmtId="181" fontId="11" fillId="0" borderId="22" xfId="0" applyNumberFormat="1" applyFont="1" applyBorder="1" applyAlignment="1">
      <alignment/>
    </xf>
    <xf numFmtId="181" fontId="11" fillId="0" borderId="23" xfId="0" applyNumberFormat="1" applyFont="1" applyBorder="1" applyAlignment="1">
      <alignment/>
    </xf>
    <xf numFmtId="3" fontId="11" fillId="0" borderId="20" xfId="0" applyNumberFormat="1" applyFont="1" applyBorder="1" applyAlignment="1">
      <alignment horizontal="center"/>
    </xf>
    <xf numFmtId="3" fontId="11" fillId="36" borderId="20" xfId="0" applyNumberFormat="1" applyFont="1" applyFill="1" applyBorder="1" applyAlignment="1">
      <alignment horizontal="center"/>
    </xf>
    <xf numFmtId="191" fontId="11" fillId="0" borderId="20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36" borderId="13" xfId="0" applyNumberFormat="1" applyFont="1" applyFill="1" applyBorder="1" applyAlignment="1">
      <alignment horizontal="center"/>
    </xf>
    <xf numFmtId="191" fontId="11" fillId="0" borderId="13" xfId="0" applyNumberFormat="1" applyFont="1" applyBorder="1" applyAlignment="1">
      <alignment horizontal="center"/>
    </xf>
    <xf numFmtId="0" fontId="9" fillId="0" borderId="32" xfId="63" applyFont="1" applyBorder="1">
      <alignment/>
      <protection/>
    </xf>
    <xf numFmtId="0" fontId="9" fillId="0" borderId="19" xfId="63" applyFont="1" applyBorder="1">
      <alignment/>
      <protection/>
    </xf>
    <xf numFmtId="0" fontId="11" fillId="0" borderId="19" xfId="63" applyFont="1" applyBorder="1">
      <alignment/>
      <protection/>
    </xf>
    <xf numFmtId="0" fontId="11" fillId="0" borderId="19" xfId="53" applyFont="1" applyBorder="1">
      <alignment/>
      <protection/>
    </xf>
    <xf numFmtId="0" fontId="11" fillId="0" borderId="19" xfId="62" applyFont="1" applyBorder="1">
      <alignment/>
      <protection/>
    </xf>
    <xf numFmtId="0" fontId="11" fillId="0" borderId="19" xfId="66" applyFont="1" applyBorder="1">
      <alignment/>
      <protection/>
    </xf>
    <xf numFmtId="0" fontId="11" fillId="0" borderId="19" xfId="65" applyFont="1" applyBorder="1">
      <alignment/>
      <protection/>
    </xf>
    <xf numFmtId="0" fontId="11" fillId="36" borderId="19" xfId="0" applyFont="1" applyFill="1" applyBorder="1" applyAlignment="1">
      <alignment/>
    </xf>
    <xf numFmtId="0" fontId="11" fillId="33" borderId="19" xfId="63" applyFont="1" applyFill="1" applyBorder="1">
      <alignment/>
      <protection/>
    </xf>
    <xf numFmtId="0" fontId="11" fillId="0" borderId="19" xfId="64" applyFont="1" applyBorder="1">
      <alignment/>
      <protection/>
    </xf>
    <xf numFmtId="0" fontId="11" fillId="0" borderId="19" xfId="63" applyFont="1" applyFill="1" applyBorder="1">
      <alignment/>
      <protection/>
    </xf>
    <xf numFmtId="0" fontId="11" fillId="0" borderId="26" xfId="63" applyFont="1" applyBorder="1">
      <alignment/>
      <protection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36" borderId="11" xfId="0" applyNumberFormat="1" applyFont="1" applyFill="1" applyBorder="1" applyAlignment="1">
      <alignment horizontal="center"/>
    </xf>
    <xf numFmtId="191" fontId="11" fillId="0" borderId="11" xfId="0" applyNumberFormat="1" applyFont="1" applyBorder="1" applyAlignment="1">
      <alignment horizontal="center"/>
    </xf>
    <xf numFmtId="3" fontId="11" fillId="0" borderId="39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184" fontId="10" fillId="0" borderId="45" xfId="0" applyNumberFormat="1" applyFont="1" applyBorder="1" applyAlignment="1">
      <alignment/>
    </xf>
    <xf numFmtId="184" fontId="10" fillId="0" borderId="31" xfId="0" applyNumberFormat="1" applyFont="1" applyBorder="1" applyAlignment="1">
      <alignment/>
    </xf>
    <xf numFmtId="184" fontId="10" fillId="0" borderId="30" xfId="0" applyNumberFormat="1" applyFont="1" applyBorder="1" applyAlignment="1">
      <alignment/>
    </xf>
    <xf numFmtId="184" fontId="10" fillId="0" borderId="24" xfId="0" applyNumberFormat="1" applyFont="1" applyBorder="1" applyAlignment="1">
      <alignment/>
    </xf>
    <xf numFmtId="184" fontId="10" fillId="0" borderId="19" xfId="0" applyNumberFormat="1" applyFont="1" applyFill="1" applyBorder="1" applyAlignment="1">
      <alignment/>
    </xf>
    <xf numFmtId="184" fontId="10" fillId="0" borderId="13" xfId="0" applyNumberFormat="1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39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2" fontId="10" fillId="0" borderId="15" xfId="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33" fillId="0" borderId="0" xfId="50" applyFont="1" applyAlignment="1">
      <alignment wrapText="1"/>
      <protection/>
    </xf>
    <xf numFmtId="192" fontId="33" fillId="0" borderId="0" xfId="50" applyNumberFormat="1" applyFont="1" applyAlignment="1">
      <alignment wrapText="1"/>
      <protection/>
    </xf>
    <xf numFmtId="0" fontId="59" fillId="0" borderId="0" xfId="50" applyFont="1">
      <alignment/>
      <protection/>
    </xf>
    <xf numFmtId="2" fontId="33" fillId="0" borderId="0" xfId="50" applyNumberFormat="1" applyFont="1" applyAlignment="1">
      <alignment wrapText="1"/>
      <protection/>
    </xf>
    <xf numFmtId="0" fontId="33" fillId="0" borderId="0" xfId="50" applyFont="1">
      <alignment/>
      <protection/>
    </xf>
    <xf numFmtId="192" fontId="33" fillId="0" borderId="0" xfId="50" applyNumberFormat="1" applyFont="1">
      <alignment/>
      <protection/>
    </xf>
    <xf numFmtId="192" fontId="59" fillId="0" borderId="0" xfId="50" applyNumberFormat="1" applyFont="1">
      <alignment/>
      <protection/>
    </xf>
    <xf numFmtId="0" fontId="33" fillId="0" borderId="0" xfId="0" applyFont="1" applyAlignment="1">
      <alignment wrapText="1"/>
    </xf>
    <xf numFmtId="192" fontId="33" fillId="0" borderId="0" xfId="0" applyNumberFormat="1" applyFont="1" applyAlignment="1">
      <alignment wrapText="1"/>
    </xf>
    <xf numFmtId="2" fontId="33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192" fontId="33" fillId="0" borderId="0" xfId="0" applyNumberFormat="1" applyFont="1" applyAlignment="1">
      <alignment/>
    </xf>
    <xf numFmtId="0" fontId="1" fillId="0" borderId="0" xfId="57" applyFont="1" applyBorder="1">
      <alignment/>
      <protection/>
    </xf>
    <xf numFmtId="0" fontId="0" fillId="0" borderId="0" xfId="57" applyBorder="1">
      <alignment/>
      <protection/>
    </xf>
    <xf numFmtId="0" fontId="42" fillId="0" borderId="0" xfId="50">
      <alignment/>
      <protection/>
    </xf>
    <xf numFmtId="0" fontId="35" fillId="0" borderId="62" xfId="50" applyFont="1" applyBorder="1" applyAlignment="1">
      <alignment horizontal="right"/>
      <protection/>
    </xf>
    <xf numFmtId="0" fontId="36" fillId="0" borderId="0" xfId="57" applyFont="1" applyBorder="1">
      <alignment/>
      <protection/>
    </xf>
    <xf numFmtId="192" fontId="36" fillId="0" borderId="0" xfId="50" applyNumberFormat="1" applyFont="1">
      <alignment/>
      <protection/>
    </xf>
    <xf numFmtId="184" fontId="33" fillId="0" borderId="0" xfId="50" applyNumberFormat="1" applyFont="1">
      <alignment/>
      <protection/>
    </xf>
    <xf numFmtId="184" fontId="38" fillId="0" borderId="63" xfId="57" applyNumberFormat="1" applyFont="1" applyBorder="1" applyAlignment="1">
      <alignment horizontal="left"/>
      <protection/>
    </xf>
    <xf numFmtId="184" fontId="38" fillId="0" borderId="59" xfId="57" applyNumberFormat="1" applyFont="1" applyBorder="1" applyAlignment="1">
      <alignment horizontal="left"/>
      <protection/>
    </xf>
    <xf numFmtId="1" fontId="38" fillId="0" borderId="59" xfId="57" applyNumberFormat="1" applyFont="1" applyBorder="1" applyAlignment="1">
      <alignment horizontal="left"/>
      <protection/>
    </xf>
    <xf numFmtId="1" fontId="38" fillId="0" borderId="60" xfId="57" applyNumberFormat="1" applyFont="1" applyBorder="1" applyAlignment="1">
      <alignment horizontal="center"/>
      <protection/>
    </xf>
    <xf numFmtId="1" fontId="38" fillId="0" borderId="61" xfId="57" applyNumberFormat="1" applyFont="1" applyBorder="1" applyAlignment="1">
      <alignment horizontal="center"/>
      <protection/>
    </xf>
    <xf numFmtId="2" fontId="38" fillId="0" borderId="59" xfId="57" applyNumberFormat="1" applyFont="1" applyBorder="1" applyAlignment="1">
      <alignment horizontal="left"/>
      <protection/>
    </xf>
    <xf numFmtId="2" fontId="38" fillId="0" borderId="60" xfId="57" applyNumberFormat="1" applyFont="1" applyBorder="1" applyAlignment="1">
      <alignment horizontal="center"/>
      <protection/>
    </xf>
    <xf numFmtId="2" fontId="38" fillId="0" borderId="61" xfId="57" applyNumberFormat="1" applyFont="1" applyBorder="1" applyAlignment="1">
      <alignment horizontal="center"/>
      <protection/>
    </xf>
    <xf numFmtId="2" fontId="0" fillId="0" borderId="59" xfId="56" applyNumberFormat="1" applyFont="1" applyBorder="1" applyProtection="1">
      <alignment/>
      <protection locked="0"/>
    </xf>
    <xf numFmtId="184" fontId="39" fillId="0" borderId="61" xfId="56" applyNumberFormat="1" applyFont="1" applyBorder="1" applyProtection="1">
      <alignment/>
      <protection locked="0"/>
    </xf>
    <xf numFmtId="184" fontId="38" fillId="0" borderId="64" xfId="57" applyNumberFormat="1" applyFont="1" applyBorder="1" applyAlignment="1">
      <alignment horizontal="left"/>
      <protection/>
    </xf>
    <xf numFmtId="184" fontId="38" fillId="0" borderId="65" xfId="57" applyNumberFormat="1" applyFont="1" applyBorder="1" applyAlignment="1">
      <alignment horizontal="left"/>
      <protection/>
    </xf>
    <xf numFmtId="1" fontId="38" fillId="0" borderId="65" xfId="57" applyNumberFormat="1" applyFont="1" applyBorder="1" applyAlignment="1">
      <alignment horizontal="center"/>
      <protection/>
    </xf>
    <xf numFmtId="1" fontId="38" fillId="0" borderId="0" xfId="57" applyNumberFormat="1" applyFont="1" applyBorder="1" applyAlignment="1">
      <alignment horizontal="center"/>
      <protection/>
    </xf>
    <xf numFmtId="1" fontId="38" fillId="0" borderId="66" xfId="57" applyNumberFormat="1" applyFont="1" applyBorder="1" applyAlignment="1">
      <alignment horizontal="center"/>
      <protection/>
    </xf>
    <xf numFmtId="0" fontId="38" fillId="0" borderId="65" xfId="57" applyNumberFormat="1" applyFont="1" applyBorder="1" applyAlignment="1">
      <alignment horizontal="center"/>
      <protection/>
    </xf>
    <xf numFmtId="0" fontId="38" fillId="0" borderId="0" xfId="57" applyNumberFormat="1" applyFont="1" applyBorder="1" applyAlignment="1">
      <alignment horizontal="center"/>
      <protection/>
    </xf>
    <xf numFmtId="0" fontId="38" fillId="0" borderId="66" xfId="57" applyNumberFormat="1" applyFont="1" applyBorder="1" applyAlignment="1">
      <alignment horizontal="center"/>
      <protection/>
    </xf>
    <xf numFmtId="1" fontId="39" fillId="0" borderId="65" xfId="56" applyNumberFormat="1" applyFont="1" applyBorder="1" applyAlignment="1" applyProtection="1">
      <alignment horizontal="center"/>
      <protection locked="0"/>
    </xf>
    <xf numFmtId="184" fontId="39" fillId="0" borderId="66" xfId="56" applyNumberFormat="1" applyFont="1" applyBorder="1" applyAlignment="1" applyProtection="1">
      <alignment horizontal="center"/>
      <protection locked="0"/>
    </xf>
    <xf numFmtId="0" fontId="42" fillId="0" borderId="14" xfId="50" applyBorder="1">
      <alignment/>
      <protection/>
    </xf>
    <xf numFmtId="184" fontId="40" fillId="0" borderId="37" xfId="57" applyNumberFormat="1" applyFont="1" applyBorder="1" applyAlignment="1">
      <alignment horizontal="left"/>
      <protection/>
    </xf>
    <xf numFmtId="1" fontId="33" fillId="0" borderId="37" xfId="57" applyNumberFormat="1" applyFont="1" applyBorder="1" applyAlignment="1">
      <alignment horizontal="center"/>
      <protection/>
    </xf>
    <xf numFmtId="1" fontId="33" fillId="0" borderId="16" xfId="57" applyNumberFormat="1" applyFont="1" applyBorder="1" applyAlignment="1">
      <alignment horizontal="center"/>
      <protection/>
    </xf>
    <xf numFmtId="1" fontId="33" fillId="0" borderId="38" xfId="57" applyNumberFormat="1" applyFont="1" applyBorder="1" applyAlignment="1">
      <alignment horizontal="center"/>
      <protection/>
    </xf>
    <xf numFmtId="182" fontId="33" fillId="0" borderId="37" xfId="57" applyNumberFormat="1" applyFont="1" applyBorder="1" applyAlignment="1">
      <alignment horizontal="center"/>
      <protection/>
    </xf>
    <xf numFmtId="182" fontId="33" fillId="0" borderId="16" xfId="57" applyNumberFormat="1" applyFont="1" applyBorder="1" applyAlignment="1">
      <alignment horizontal="center"/>
      <protection/>
    </xf>
    <xf numFmtId="182" fontId="33" fillId="0" borderId="38" xfId="57" applyNumberFormat="1" applyFont="1" applyBorder="1" applyAlignment="1">
      <alignment horizontal="center"/>
      <protection/>
    </xf>
    <xf numFmtId="184" fontId="0" fillId="0" borderId="37" xfId="56" applyNumberFormat="1" applyFont="1" applyBorder="1" applyProtection="1">
      <alignment/>
      <protection locked="0"/>
    </xf>
    <xf numFmtId="184" fontId="0" fillId="0" borderId="38" xfId="56" applyNumberFormat="1" applyFont="1" applyBorder="1" applyProtection="1">
      <alignment/>
      <protection locked="0"/>
    </xf>
    <xf numFmtId="2" fontId="0" fillId="0" borderId="37" xfId="56" applyNumberFormat="1" applyFont="1" applyBorder="1" applyProtection="1">
      <alignment/>
      <protection locked="0"/>
    </xf>
    <xf numFmtId="2" fontId="0" fillId="0" borderId="38" xfId="56" applyNumberFormat="1" applyFont="1" applyBorder="1" applyProtection="1">
      <alignment/>
      <protection locked="0"/>
    </xf>
    <xf numFmtId="0" fontId="42" fillId="0" borderId="65" xfId="50" applyBorder="1">
      <alignment/>
      <protection/>
    </xf>
    <xf numFmtId="184" fontId="40" fillId="0" borderId="59" xfId="57" applyNumberFormat="1" applyFont="1" applyBorder="1" applyAlignment="1">
      <alignment horizontal="left"/>
      <protection/>
    </xf>
    <xf numFmtId="1" fontId="33" fillId="0" borderId="59" xfId="57" applyNumberFormat="1" applyFont="1" applyBorder="1" applyAlignment="1">
      <alignment horizontal="center"/>
      <protection/>
    </xf>
    <xf numFmtId="1" fontId="33" fillId="0" borderId="60" xfId="57" applyNumberFormat="1" applyFont="1" applyBorder="1" applyAlignment="1">
      <alignment horizontal="center"/>
      <protection/>
    </xf>
    <xf numFmtId="1" fontId="33" fillId="0" borderId="61" xfId="57" applyNumberFormat="1" applyFont="1" applyBorder="1" applyAlignment="1">
      <alignment horizontal="center"/>
      <protection/>
    </xf>
    <xf numFmtId="182" fontId="33" fillId="0" borderId="59" xfId="57" applyNumberFormat="1" applyFont="1" applyBorder="1" applyAlignment="1">
      <alignment horizontal="center"/>
      <protection/>
    </xf>
    <xf numFmtId="182" fontId="33" fillId="0" borderId="60" xfId="57" applyNumberFormat="1" applyFont="1" applyBorder="1" applyAlignment="1">
      <alignment horizontal="center"/>
      <protection/>
    </xf>
    <xf numFmtId="182" fontId="33" fillId="0" borderId="61" xfId="57" applyNumberFormat="1" applyFont="1" applyBorder="1" applyAlignment="1">
      <alignment horizontal="center"/>
      <protection/>
    </xf>
    <xf numFmtId="184" fontId="0" fillId="0" borderId="59" xfId="56" applyNumberFormat="1" applyFont="1" applyBorder="1" applyProtection="1">
      <alignment/>
      <protection locked="0"/>
    </xf>
    <xf numFmtId="184" fontId="0" fillId="0" borderId="61" xfId="56" applyNumberFormat="1" applyFont="1" applyBorder="1" applyProtection="1">
      <alignment/>
      <protection locked="0"/>
    </xf>
    <xf numFmtId="2" fontId="0" fillId="0" borderId="61" xfId="56" applyNumberFormat="1" applyFont="1" applyBorder="1" applyProtection="1">
      <alignment/>
      <protection locked="0"/>
    </xf>
    <xf numFmtId="184" fontId="40" fillId="0" borderId="65" xfId="57" applyNumberFormat="1" applyFont="1" applyBorder="1" applyAlignment="1">
      <alignment horizontal="left"/>
      <protection/>
    </xf>
    <xf numFmtId="1" fontId="33" fillId="0" borderId="65" xfId="57" applyNumberFormat="1" applyFont="1" applyBorder="1" applyAlignment="1">
      <alignment horizontal="center"/>
      <protection/>
    </xf>
    <xf numFmtId="1" fontId="33" fillId="0" borderId="0" xfId="57" applyNumberFormat="1" applyFont="1" applyBorder="1" applyAlignment="1">
      <alignment horizontal="center"/>
      <protection/>
    </xf>
    <xf numFmtId="1" fontId="33" fillId="0" borderId="66" xfId="57" applyNumberFormat="1" applyFont="1" applyBorder="1" applyAlignment="1">
      <alignment horizontal="center"/>
      <protection/>
    </xf>
    <xf numFmtId="182" fontId="33" fillId="0" borderId="65" xfId="57" applyNumberFormat="1" applyFont="1" applyBorder="1" applyAlignment="1">
      <alignment horizontal="center"/>
      <protection/>
    </xf>
    <xf numFmtId="182" fontId="33" fillId="0" borderId="0" xfId="57" applyNumberFormat="1" applyFont="1" applyBorder="1" applyAlignment="1">
      <alignment horizontal="center"/>
      <protection/>
    </xf>
    <xf numFmtId="182" fontId="33" fillId="0" borderId="66" xfId="57" applyNumberFormat="1" applyFont="1" applyBorder="1" applyAlignment="1">
      <alignment horizontal="center"/>
      <protection/>
    </xf>
    <xf numFmtId="184" fontId="0" fillId="0" borderId="65" xfId="56" applyNumberFormat="1" applyFont="1" applyBorder="1" applyProtection="1">
      <alignment/>
      <protection locked="0"/>
    </xf>
    <xf numFmtId="184" fontId="0" fillId="0" borderId="66" xfId="56" applyNumberFormat="1" applyFont="1" applyBorder="1" applyProtection="1">
      <alignment/>
      <protection locked="0"/>
    </xf>
    <xf numFmtId="2" fontId="0" fillId="0" borderId="65" xfId="56" applyNumberFormat="1" applyFont="1" applyBorder="1" applyProtection="1">
      <alignment/>
      <protection locked="0"/>
    </xf>
    <xf numFmtId="2" fontId="0" fillId="0" borderId="66" xfId="56" applyNumberFormat="1" applyFont="1" applyBorder="1" applyProtection="1">
      <alignment/>
      <protection locked="0"/>
    </xf>
    <xf numFmtId="0" fontId="42" fillId="0" borderId="67" xfId="50" applyBorder="1">
      <alignment/>
      <protection/>
    </xf>
    <xf numFmtId="0" fontId="42" fillId="0" borderId="63" xfId="50" applyBorder="1">
      <alignment/>
      <protection/>
    </xf>
    <xf numFmtId="2" fontId="0" fillId="0" borderId="60" xfId="56" applyNumberFormat="1" applyFont="1" applyBorder="1" applyProtection="1">
      <alignment/>
      <protection locked="0"/>
    </xf>
    <xf numFmtId="0" fontId="42" fillId="0" borderId="64" xfId="50" applyBorder="1">
      <alignment/>
      <protection/>
    </xf>
    <xf numFmtId="0" fontId="42" fillId="0" borderId="59" xfId="50" applyBorder="1">
      <alignment/>
      <protection/>
    </xf>
    <xf numFmtId="184" fontId="40" fillId="0" borderId="63" xfId="57" applyNumberFormat="1" applyFont="1" applyBorder="1" applyAlignment="1">
      <alignment horizontal="left"/>
      <protection/>
    </xf>
    <xf numFmtId="184" fontId="40" fillId="0" borderId="61" xfId="57" applyNumberFormat="1" applyFont="1" applyBorder="1" applyAlignment="1">
      <alignment horizontal="left"/>
      <protection/>
    </xf>
    <xf numFmtId="184" fontId="40" fillId="0" borderId="64" xfId="57" applyNumberFormat="1" applyFont="1" applyBorder="1" applyAlignment="1">
      <alignment horizontal="left"/>
      <protection/>
    </xf>
    <xf numFmtId="184" fontId="40" fillId="0" borderId="66" xfId="57" applyNumberFormat="1" applyFont="1" applyBorder="1" applyAlignment="1">
      <alignment horizontal="left"/>
      <protection/>
    </xf>
    <xf numFmtId="184" fontId="40" fillId="0" borderId="43" xfId="57" applyNumberFormat="1" applyFont="1" applyBorder="1" applyAlignment="1">
      <alignment horizontal="left"/>
      <protection/>
    </xf>
    <xf numFmtId="184" fontId="40" fillId="0" borderId="68" xfId="57" applyNumberFormat="1" applyFont="1" applyBorder="1" applyAlignment="1">
      <alignment horizontal="left"/>
      <protection/>
    </xf>
    <xf numFmtId="0" fontId="36" fillId="0" borderId="69" xfId="57" applyFont="1" applyBorder="1">
      <alignment/>
      <protection/>
    </xf>
    <xf numFmtId="0" fontId="36" fillId="0" borderId="68" xfId="57" applyFont="1" applyBorder="1">
      <alignment/>
      <protection/>
    </xf>
    <xf numFmtId="182" fontId="36" fillId="0" borderId="67" xfId="57" applyNumberFormat="1" applyFont="1" applyBorder="1">
      <alignment/>
      <protection/>
    </xf>
    <xf numFmtId="182" fontId="36" fillId="0" borderId="69" xfId="57" applyNumberFormat="1" applyFont="1" applyBorder="1">
      <alignment/>
      <protection/>
    </xf>
    <xf numFmtId="182" fontId="36" fillId="0" borderId="68" xfId="57" applyNumberFormat="1" applyFont="1" applyBorder="1">
      <alignment/>
      <protection/>
    </xf>
    <xf numFmtId="184" fontId="0" fillId="0" borderId="67" xfId="56" applyNumberFormat="1" applyFont="1" applyBorder="1" applyProtection="1">
      <alignment/>
      <protection locked="0"/>
    </xf>
    <xf numFmtId="184" fontId="0" fillId="0" borderId="68" xfId="56" applyNumberFormat="1" applyFont="1" applyBorder="1" applyProtection="1">
      <alignment/>
      <protection locked="0"/>
    </xf>
    <xf numFmtId="2" fontId="0" fillId="0" borderId="67" xfId="56" applyNumberFormat="1" applyFont="1" applyBorder="1" applyProtection="1">
      <alignment/>
      <protection locked="0"/>
    </xf>
    <xf numFmtId="2" fontId="0" fillId="0" borderId="68" xfId="56" applyNumberFormat="1" applyFont="1" applyBorder="1" applyProtection="1">
      <alignment/>
      <protection locked="0"/>
    </xf>
    <xf numFmtId="0" fontId="5" fillId="0" borderId="0" xfId="51" applyFont="1" applyBorder="1">
      <alignment/>
      <protection/>
    </xf>
    <xf numFmtId="1" fontId="5" fillId="0" borderId="0" xfId="51" applyNumberFormat="1" applyFont="1" applyBorder="1">
      <alignment/>
      <protection/>
    </xf>
    <xf numFmtId="2" fontId="0" fillId="0" borderId="0" xfId="56" applyNumberFormat="1" applyFont="1" applyBorder="1" applyProtection="1">
      <alignment/>
      <protection locked="0"/>
    </xf>
    <xf numFmtId="0" fontId="0" fillId="0" borderId="0" xfId="57" applyBorder="1" applyAlignment="1">
      <alignment horizontal="right"/>
      <protection/>
    </xf>
    <xf numFmtId="0" fontId="35" fillId="0" borderId="62" xfId="0" applyFont="1" applyBorder="1" applyAlignment="1">
      <alignment horizontal="right"/>
    </xf>
    <xf numFmtId="192" fontId="36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0" fillId="0" borderId="65" xfId="0" applyBorder="1" applyAlignment="1">
      <alignment/>
    </xf>
    <xf numFmtId="0" fontId="0" fillId="0" borderId="67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56" fillId="0" borderId="0" xfId="50" applyFont="1">
      <alignment/>
      <protection/>
    </xf>
    <xf numFmtId="0" fontId="35" fillId="0" borderId="0" xfId="50" applyFont="1" applyBorder="1" applyAlignment="1">
      <alignment horizontal="right"/>
      <protection/>
    </xf>
    <xf numFmtId="0" fontId="0" fillId="0" borderId="60" xfId="57" applyBorder="1">
      <alignment/>
      <protection/>
    </xf>
    <xf numFmtId="184" fontId="38" fillId="0" borderId="61" xfId="57" applyNumberFormat="1" applyFont="1" applyBorder="1" applyAlignment="1">
      <alignment horizontal="left"/>
      <protection/>
    </xf>
    <xf numFmtId="1" fontId="38" fillId="0" borderId="60" xfId="57" applyNumberFormat="1" applyFont="1" applyBorder="1" applyAlignment="1">
      <alignment horizontal="left"/>
      <protection/>
    </xf>
    <xf numFmtId="184" fontId="38" fillId="0" borderId="66" xfId="57" applyNumberFormat="1" applyFont="1" applyBorder="1" applyAlignment="1">
      <alignment horizontal="left"/>
      <protection/>
    </xf>
    <xf numFmtId="0" fontId="0" fillId="0" borderId="59" xfId="57" applyBorder="1" applyAlignment="1">
      <alignment horizontal="left"/>
      <protection/>
    </xf>
    <xf numFmtId="0" fontId="0" fillId="0" borderId="61" xfId="57" applyBorder="1">
      <alignment/>
      <protection/>
    </xf>
    <xf numFmtId="0" fontId="0" fillId="0" borderId="67" xfId="57" applyBorder="1" applyAlignment="1">
      <alignment horizontal="right"/>
      <protection/>
    </xf>
    <xf numFmtId="0" fontId="0" fillId="0" borderId="68" xfId="57" applyBorder="1">
      <alignment/>
      <protection/>
    </xf>
    <xf numFmtId="1" fontId="38" fillId="0" borderId="69" xfId="57" applyNumberFormat="1" applyFont="1" applyBorder="1" applyAlignment="1">
      <alignment horizontal="center"/>
      <protection/>
    </xf>
    <xf numFmtId="1" fontId="38" fillId="0" borderId="68" xfId="57" applyNumberFormat="1" applyFont="1" applyBorder="1" applyAlignment="1">
      <alignment horizontal="center"/>
      <protection/>
    </xf>
    <xf numFmtId="2" fontId="33" fillId="0" borderId="67" xfId="57" applyNumberFormat="1" applyFont="1" applyBorder="1" applyAlignment="1">
      <alignment horizontal="center"/>
      <protection/>
    </xf>
    <xf numFmtId="2" fontId="33" fillId="0" borderId="69" xfId="57" applyNumberFormat="1" applyFont="1" applyBorder="1" applyAlignment="1">
      <alignment horizontal="center"/>
      <protection/>
    </xf>
    <xf numFmtId="2" fontId="33" fillId="0" borderId="68" xfId="57" applyNumberFormat="1" applyFont="1" applyBorder="1" applyAlignment="1">
      <alignment horizontal="center"/>
      <protection/>
    </xf>
    <xf numFmtId="1" fontId="39" fillId="0" borderId="67" xfId="56" applyNumberFormat="1" applyFont="1" applyBorder="1" applyAlignment="1" applyProtection="1">
      <alignment horizontal="center"/>
      <protection locked="0"/>
    </xf>
    <xf numFmtId="184" fontId="39" fillId="0" borderId="68" xfId="56" applyNumberFormat="1" applyFont="1" applyBorder="1" applyAlignment="1" applyProtection="1">
      <alignment horizontal="center"/>
      <protection locked="0"/>
    </xf>
    <xf numFmtId="2" fontId="33" fillId="0" borderId="67" xfId="56" applyNumberFormat="1" applyFont="1" applyBorder="1" applyAlignment="1" applyProtection="1">
      <alignment horizontal="center"/>
      <protection locked="0"/>
    </xf>
    <xf numFmtId="2" fontId="33" fillId="0" borderId="68" xfId="56" applyNumberFormat="1" applyFont="1" applyBorder="1" applyAlignment="1" applyProtection="1">
      <alignment horizontal="center"/>
      <protection locked="0"/>
    </xf>
    <xf numFmtId="0" fontId="42" fillId="0" borderId="0" xfId="50" applyBorder="1">
      <alignment/>
      <protection/>
    </xf>
    <xf numFmtId="2" fontId="33" fillId="0" borderId="0" xfId="57" applyNumberFormat="1" applyFont="1" applyBorder="1" applyAlignment="1">
      <alignment horizontal="center"/>
      <protection/>
    </xf>
    <xf numFmtId="1" fontId="39" fillId="0" borderId="0" xfId="56" applyNumberFormat="1" applyFont="1" applyBorder="1" applyAlignment="1" applyProtection="1">
      <alignment horizontal="center"/>
      <protection locked="0"/>
    </xf>
    <xf numFmtId="184" fontId="39" fillId="0" borderId="0" xfId="56" applyNumberFormat="1" applyFont="1" applyBorder="1" applyAlignment="1" applyProtection="1">
      <alignment horizontal="center"/>
      <protection locked="0"/>
    </xf>
    <xf numFmtId="2" fontId="33" fillId="0" borderId="0" xfId="56" applyNumberFormat="1" applyFont="1" applyBorder="1" applyAlignment="1" applyProtection="1">
      <alignment horizontal="center"/>
      <protection locked="0"/>
    </xf>
    <xf numFmtId="0" fontId="41" fillId="0" borderId="59" xfId="57" applyFont="1" applyBorder="1" applyAlignment="1">
      <alignment horizontal="left"/>
      <protection/>
    </xf>
    <xf numFmtId="0" fontId="42" fillId="0" borderId="60" xfId="50" applyBorder="1">
      <alignment/>
      <protection/>
    </xf>
    <xf numFmtId="0" fontId="0" fillId="0" borderId="69" xfId="57" applyBorder="1">
      <alignment/>
      <protection/>
    </xf>
    <xf numFmtId="0" fontId="0" fillId="0" borderId="68" xfId="57" applyBorder="1" applyAlignment="1">
      <alignment horizontal="right"/>
      <protection/>
    </xf>
    <xf numFmtId="1" fontId="38" fillId="0" borderId="67" xfId="57" applyNumberFormat="1" applyFont="1" applyBorder="1" applyAlignment="1">
      <alignment horizontal="center"/>
      <protection/>
    </xf>
    <xf numFmtId="0" fontId="38" fillId="0" borderId="67" xfId="57" applyNumberFormat="1" applyFont="1" applyBorder="1" applyAlignment="1">
      <alignment horizontal="center"/>
      <protection/>
    </xf>
    <xf numFmtId="0" fontId="38" fillId="0" borderId="69" xfId="57" applyNumberFormat="1" applyFont="1" applyBorder="1" applyAlignment="1">
      <alignment horizontal="center"/>
      <protection/>
    </xf>
    <xf numFmtId="0" fontId="38" fillId="0" borderId="68" xfId="57" applyNumberFormat="1" applyFont="1" applyBorder="1" applyAlignment="1">
      <alignment horizontal="center"/>
      <protection/>
    </xf>
    <xf numFmtId="0" fontId="42" fillId="0" borderId="66" xfId="50" applyBorder="1">
      <alignment/>
      <protection/>
    </xf>
    <xf numFmtId="0" fontId="42" fillId="0" borderId="43" xfId="50" applyBorder="1">
      <alignment/>
      <protection/>
    </xf>
    <xf numFmtId="184" fontId="40" fillId="0" borderId="67" xfId="57" applyNumberFormat="1" applyFont="1" applyBorder="1" applyAlignment="1">
      <alignment horizontal="left"/>
      <protection/>
    </xf>
    <xf numFmtId="1" fontId="33" fillId="0" borderId="67" xfId="57" applyNumberFormat="1" applyFont="1" applyBorder="1" applyAlignment="1">
      <alignment horizontal="center"/>
      <protection/>
    </xf>
    <xf numFmtId="1" fontId="33" fillId="0" borderId="69" xfId="57" applyNumberFormat="1" applyFont="1" applyBorder="1" applyAlignment="1">
      <alignment horizontal="center"/>
      <protection/>
    </xf>
    <xf numFmtId="1" fontId="33" fillId="0" borderId="68" xfId="57" applyNumberFormat="1" applyFont="1" applyBorder="1" applyAlignment="1">
      <alignment horizontal="center"/>
      <protection/>
    </xf>
    <xf numFmtId="182" fontId="33" fillId="0" borderId="67" xfId="57" applyNumberFormat="1" applyFont="1" applyBorder="1" applyAlignment="1">
      <alignment horizontal="center"/>
      <protection/>
    </xf>
    <xf numFmtId="182" fontId="33" fillId="0" borderId="69" xfId="57" applyNumberFormat="1" applyFont="1" applyBorder="1" applyAlignment="1">
      <alignment horizontal="center"/>
      <protection/>
    </xf>
    <xf numFmtId="182" fontId="33" fillId="0" borderId="68" xfId="57" applyNumberFormat="1" applyFont="1" applyBorder="1" applyAlignment="1">
      <alignment horizontal="center"/>
      <protection/>
    </xf>
    <xf numFmtId="183" fontId="0" fillId="0" borderId="65" xfId="56" applyNumberFormat="1" applyFont="1" applyBorder="1" applyProtection="1">
      <alignment/>
      <protection locked="0"/>
    </xf>
    <xf numFmtId="0" fontId="42" fillId="0" borderId="61" xfId="50" applyBorder="1">
      <alignment/>
      <protection/>
    </xf>
    <xf numFmtId="184" fontId="40" fillId="0" borderId="0" xfId="57" applyNumberFormat="1" applyFont="1" applyBorder="1" applyAlignment="1">
      <alignment horizontal="left"/>
      <protection/>
    </xf>
    <xf numFmtId="183" fontId="0" fillId="0" borderId="59" xfId="56" applyNumberFormat="1" applyFont="1" applyBorder="1" applyProtection="1">
      <alignment/>
      <protection locked="0"/>
    </xf>
    <xf numFmtId="183" fontId="0" fillId="0" borderId="67" xfId="56" applyNumberFormat="1" applyFont="1" applyBorder="1" applyProtection="1">
      <alignment/>
      <protection locked="0"/>
    </xf>
    <xf numFmtId="2" fontId="5" fillId="0" borderId="0" xfId="51" applyNumberFormat="1" applyFont="1" applyBorder="1">
      <alignment/>
      <protection/>
    </xf>
    <xf numFmtId="0" fontId="56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0" fontId="0" fillId="0" borderId="60" xfId="0" applyBorder="1" applyAlignment="1">
      <alignment/>
    </xf>
    <xf numFmtId="0" fontId="0" fillId="0" borderId="66" xfId="0" applyBorder="1" applyAlignment="1">
      <alignment/>
    </xf>
    <xf numFmtId="0" fontId="0" fillId="0" borderId="43" xfId="0" applyBorder="1" applyAlignment="1">
      <alignment/>
    </xf>
    <xf numFmtId="0" fontId="0" fillId="0" borderId="61" xfId="0" applyBorder="1" applyAlignment="1">
      <alignment/>
    </xf>
    <xf numFmtId="184" fontId="0" fillId="0" borderId="0" xfId="56" applyNumberFormat="1" applyFont="1" applyBorder="1" applyProtection="1">
      <alignment/>
      <protection locked="0"/>
    </xf>
    <xf numFmtId="183" fontId="0" fillId="0" borderId="0" xfId="56" applyNumberFormat="1" applyFont="1" applyBorder="1" applyProtection="1">
      <alignment/>
      <protection locked="0"/>
    </xf>
    <xf numFmtId="183" fontId="0" fillId="0" borderId="37" xfId="56" applyNumberFormat="1" applyFont="1" applyBorder="1" applyProtection="1">
      <alignment/>
      <protection locked="0"/>
    </xf>
  </cellXfs>
  <cellStyles count="6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=VFfauna97-03.xls" xfId="51"/>
    <cellStyle name="Normal_102/00 epifauna.xls" xfId="52"/>
    <cellStyle name="Normal_151/94SVFplankton-94" xfId="53"/>
    <cellStyle name="Normal_78-126-98.xls" xfId="54"/>
    <cellStyle name="Normal_Musslor feb 2009.xls" xfId="55"/>
    <cellStyle name="Normal_NVbotten97-00.xls" xfId="56"/>
    <cellStyle name="Normal_OVFfauna97-05.xls" xfId="57"/>
    <cellStyle name="Normal_Skåre.xls" xfId="58"/>
    <cellStyle name="Normal_SkåreV.xls" xfId="59"/>
    <cellStyle name="Normal_växtplankton119-97sep" xfId="60"/>
    <cellStyle name="Normal_växtplankton137-97okt" xfId="61"/>
    <cellStyle name="Normal_växtplankton179-97dec" xfId="62"/>
    <cellStyle name="Normal_växtplankton30/97mars" xfId="63"/>
    <cellStyle name="Normal_växtplankton56-97maj" xfId="64"/>
    <cellStyle name="Normal_växtplankton89-97juli" xfId="65"/>
    <cellStyle name="Normal_växtplankton99-97aug" xfId="66"/>
    <cellStyle name="Percent" xfId="67"/>
    <cellStyle name="Rubrik" xfId="68"/>
    <cellStyle name="Rubrik 1" xfId="69"/>
    <cellStyle name="Rubrik 2" xfId="70"/>
    <cellStyle name="Rubrik 3" xfId="71"/>
    <cellStyle name="Rubrik 4" xfId="72"/>
    <cellStyle name="Totalt" xfId="73"/>
    <cellStyle name="Comma" xfId="74"/>
    <cellStyle name="Comma [0]" xfId="75"/>
    <cellStyle name="Utdata" xfId="76"/>
    <cellStyle name="Currency" xfId="77"/>
    <cellStyle name="Currency [0]" xfId="78"/>
    <cellStyle name="Varningstext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showZeros="0" workbookViewId="0" topLeftCell="A36">
      <selection activeCell="H46" sqref="H46:H48"/>
    </sheetView>
  </sheetViews>
  <sheetFormatPr defaultColWidth="11.00390625" defaultRowHeight="12"/>
  <cols>
    <col min="1" max="1" width="10.125" style="0" customWidth="1"/>
    <col min="2" max="2" width="9.50390625" style="0" customWidth="1"/>
    <col min="3" max="3" width="24.87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9.125" style="0" customWidth="1"/>
    <col min="9" max="9" width="5.625" style="0" customWidth="1"/>
    <col min="10" max="10" width="8.00390625" style="0" customWidth="1"/>
    <col min="11" max="11" width="6.87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0" width="5.50390625" style="0" customWidth="1"/>
    <col min="21" max="21" width="5.00390625" style="0" customWidth="1"/>
    <col min="22" max="22" width="5.375" style="0" customWidth="1"/>
    <col min="23" max="23" width="8.625" style="0" customWidth="1"/>
    <col min="24" max="24" width="8.00390625" style="0" customWidth="1"/>
    <col min="25" max="25" width="8.875" style="0" customWidth="1"/>
    <col min="27" max="27" width="7.375" style="0" customWidth="1"/>
    <col min="28" max="28" width="8.625" style="0" customWidth="1"/>
    <col min="29" max="29" width="24.00390625" style="0" customWidth="1"/>
    <col min="30" max="30" width="8.625" style="0" customWidth="1"/>
    <col min="31" max="31" width="5.375" style="0" customWidth="1"/>
    <col min="32" max="32" width="5.50390625" style="0" customWidth="1"/>
    <col min="33" max="33" width="5.125" style="0" customWidth="1"/>
    <col min="34" max="34" width="9.375" style="0" customWidth="1"/>
    <col min="35" max="35" width="5.375" style="0" customWidth="1"/>
    <col min="36" max="36" width="8.625" style="0" customWidth="1"/>
    <col min="37" max="37" width="7.00390625" style="0" customWidth="1"/>
    <col min="38" max="38" width="6.625" style="0" customWidth="1"/>
    <col min="39" max="39" width="5.625" style="0" customWidth="1"/>
    <col min="40" max="40" width="4.875" style="0" customWidth="1"/>
    <col min="41" max="41" width="5.875" style="0" customWidth="1"/>
    <col min="42" max="43" width="6.00390625" style="0" customWidth="1"/>
    <col min="44" max="44" width="6.375" style="0" customWidth="1"/>
    <col min="45" max="46" width="5.125" style="0" customWidth="1"/>
    <col min="47" max="47" width="4.50390625" style="0" customWidth="1"/>
    <col min="48" max="48" width="4.875" style="0" customWidth="1"/>
    <col min="49" max="49" width="8.625" style="0" customWidth="1"/>
    <col min="50" max="50" width="8.00390625" style="0" customWidth="1"/>
    <col min="51" max="51" width="9.625" style="0" customWidth="1"/>
  </cols>
  <sheetData>
    <row r="1" spans="1:25" ht="13.5">
      <c r="A1" s="1" t="s">
        <v>266</v>
      </c>
      <c r="B1" s="2"/>
      <c r="C1" s="2"/>
      <c r="D1" s="2"/>
      <c r="E1" s="9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6">
      <c r="A3" s="11" t="s">
        <v>95</v>
      </c>
      <c r="B3" s="12" t="s">
        <v>191</v>
      </c>
      <c r="C3" s="12" t="s">
        <v>192</v>
      </c>
      <c r="D3" s="12" t="s">
        <v>96</v>
      </c>
      <c r="E3" s="12" t="s">
        <v>97</v>
      </c>
      <c r="F3" s="11" t="s">
        <v>98</v>
      </c>
      <c r="G3" s="11" t="s">
        <v>56</v>
      </c>
      <c r="H3" s="11" t="s">
        <v>99</v>
      </c>
      <c r="I3" s="11" t="s">
        <v>100</v>
      </c>
      <c r="J3" s="11" t="s">
        <v>0</v>
      </c>
      <c r="K3" s="11" t="s">
        <v>37</v>
      </c>
      <c r="L3" s="11" t="s">
        <v>38</v>
      </c>
      <c r="M3" s="11" t="s">
        <v>39</v>
      </c>
      <c r="N3" s="11" t="s">
        <v>40</v>
      </c>
      <c r="O3" s="12" t="s">
        <v>41</v>
      </c>
      <c r="P3" s="11" t="s">
        <v>42</v>
      </c>
      <c r="Q3" s="12" t="s">
        <v>43</v>
      </c>
      <c r="R3" s="11" t="s">
        <v>68</v>
      </c>
      <c r="S3" s="12" t="s">
        <v>44</v>
      </c>
      <c r="T3" s="11" t="s">
        <v>66</v>
      </c>
      <c r="U3" s="11" t="s">
        <v>67</v>
      </c>
      <c r="V3" s="11" t="s">
        <v>45</v>
      </c>
      <c r="W3" s="11" t="s">
        <v>62</v>
      </c>
      <c r="X3" s="11" t="s">
        <v>64</v>
      </c>
      <c r="Y3" s="11" t="s">
        <v>69</v>
      </c>
    </row>
    <row r="4" spans="1:25" ht="13.5">
      <c r="A4" s="153" t="s">
        <v>205</v>
      </c>
      <c r="B4" s="154">
        <v>40918</v>
      </c>
      <c r="C4" s="125" t="s">
        <v>206</v>
      </c>
      <c r="D4" s="155" t="s">
        <v>234</v>
      </c>
      <c r="E4" s="156" t="s">
        <v>195</v>
      </c>
      <c r="F4" s="156" t="s">
        <v>211</v>
      </c>
      <c r="G4" s="157">
        <v>0.5</v>
      </c>
      <c r="H4" s="157">
        <v>5.2</v>
      </c>
      <c r="I4" s="158">
        <v>7.426677023235047</v>
      </c>
      <c r="J4" s="156">
        <v>89.36538620419304</v>
      </c>
      <c r="K4" s="157">
        <v>8.3</v>
      </c>
      <c r="L4" s="158">
        <v>11.74</v>
      </c>
      <c r="M4" s="158">
        <v>0.7741935483870968</v>
      </c>
      <c r="N4" s="158">
        <v>0.8387096774193549</v>
      </c>
      <c r="O4" s="158">
        <v>14.642857142857142</v>
      </c>
      <c r="P4" s="158">
        <v>0.9285714285714286</v>
      </c>
      <c r="Q4" s="158">
        <v>2.857142857142857</v>
      </c>
      <c r="R4" s="158">
        <v>0.36428571428571427</v>
      </c>
      <c r="S4" s="158">
        <v>20.714285714285715</v>
      </c>
      <c r="T4" s="158">
        <v>11.094444444444447</v>
      </c>
      <c r="U4" s="158">
        <v>1.7142857142857144</v>
      </c>
      <c r="V4" s="157">
        <v>0.8393285371702638</v>
      </c>
      <c r="W4" s="157">
        <v>0</v>
      </c>
      <c r="X4" s="157">
        <v>0</v>
      </c>
      <c r="Y4" s="159">
        <v>0</v>
      </c>
    </row>
    <row r="5" spans="1:25" ht="13.5">
      <c r="A5" s="16" t="s">
        <v>205</v>
      </c>
      <c r="B5" s="13">
        <v>40918</v>
      </c>
      <c r="C5" s="7" t="s">
        <v>206</v>
      </c>
      <c r="D5" s="17" t="s">
        <v>234</v>
      </c>
      <c r="E5" s="7"/>
      <c r="F5" s="7"/>
      <c r="G5" s="18">
        <v>5</v>
      </c>
      <c r="H5" s="18">
        <v>5.2</v>
      </c>
      <c r="I5" s="19">
        <v>7.442683414269684</v>
      </c>
      <c r="J5" s="20">
        <v>89.56354523533024</v>
      </c>
      <c r="K5" s="18"/>
      <c r="L5" s="19">
        <v>11.75</v>
      </c>
      <c r="M5" s="19">
        <v>0.7741935483870968</v>
      </c>
      <c r="N5" s="19">
        <v>0.9354838709677419</v>
      </c>
      <c r="O5" s="19">
        <v>14.642857142857142</v>
      </c>
      <c r="P5" s="19">
        <v>0.9285714285714286</v>
      </c>
      <c r="Q5" s="19">
        <v>2.7857142857142856</v>
      </c>
      <c r="R5" s="19">
        <v>0.32142857142857145</v>
      </c>
      <c r="S5" s="19">
        <v>20.714285714285715</v>
      </c>
      <c r="T5" s="19">
        <v>12.922222222222222</v>
      </c>
      <c r="U5" s="19">
        <v>2.057142857142857</v>
      </c>
      <c r="V5" s="18">
        <v>0.8393285371702638</v>
      </c>
      <c r="W5" s="18">
        <v>7.5</v>
      </c>
      <c r="X5" s="18">
        <v>250</v>
      </c>
      <c r="Y5" s="21">
        <v>1.872071987473931</v>
      </c>
    </row>
    <row r="6" spans="1:25" ht="13.5">
      <c r="A6" s="16" t="s">
        <v>205</v>
      </c>
      <c r="B6" s="13">
        <v>40918</v>
      </c>
      <c r="C6" s="7" t="s">
        <v>206</v>
      </c>
      <c r="D6" s="17" t="s">
        <v>234</v>
      </c>
      <c r="E6" s="7"/>
      <c r="F6" s="7"/>
      <c r="G6" s="18">
        <v>10</v>
      </c>
      <c r="H6" s="18">
        <v>5.1</v>
      </c>
      <c r="I6" s="19">
        <v>7.42914261027171</v>
      </c>
      <c r="J6" s="20">
        <v>89.2562187841373</v>
      </c>
      <c r="K6" s="18"/>
      <c r="L6" s="19">
        <v>11.89</v>
      </c>
      <c r="M6" s="19">
        <v>0.7741935483870968</v>
      </c>
      <c r="N6" s="19">
        <v>0.8387096774193549</v>
      </c>
      <c r="O6" s="19">
        <v>14.642857142857142</v>
      </c>
      <c r="P6" s="19">
        <v>0.9285714285714286</v>
      </c>
      <c r="Q6" s="19">
        <v>2.9285714285714284</v>
      </c>
      <c r="R6" s="19">
        <v>0.39999999999999997</v>
      </c>
      <c r="S6" s="19">
        <v>20</v>
      </c>
      <c r="T6" s="19">
        <v>12.866666666666669</v>
      </c>
      <c r="U6" s="19">
        <v>1.7666666666666666</v>
      </c>
      <c r="V6" s="18">
        <v>0.6714628297362111</v>
      </c>
      <c r="W6" s="18">
        <v>0</v>
      </c>
      <c r="X6" s="18">
        <v>0</v>
      </c>
      <c r="Y6" s="21">
        <v>0</v>
      </c>
    </row>
    <row r="7" spans="1:25" ht="13.5">
      <c r="A7" s="16" t="s">
        <v>205</v>
      </c>
      <c r="B7" s="13">
        <v>40918</v>
      </c>
      <c r="C7" s="7" t="s">
        <v>206</v>
      </c>
      <c r="D7" s="17" t="s">
        <v>234</v>
      </c>
      <c r="E7" s="7"/>
      <c r="F7" s="7"/>
      <c r="G7" s="18">
        <v>17.5</v>
      </c>
      <c r="H7" s="18">
        <v>5.1</v>
      </c>
      <c r="I7" s="19">
        <v>6.613154815373014</v>
      </c>
      <c r="J7" s="20">
        <v>79.53170230902097</v>
      </c>
      <c r="K7" s="18"/>
      <c r="L7" s="19">
        <v>12.05</v>
      </c>
      <c r="M7" s="19">
        <v>0.8387096774193549</v>
      </c>
      <c r="N7" s="19">
        <v>0.9354838709677419</v>
      </c>
      <c r="O7" s="19">
        <v>15</v>
      </c>
      <c r="P7" s="19">
        <v>0.8571428571428571</v>
      </c>
      <c r="Q7" s="19">
        <v>3.2142857142857144</v>
      </c>
      <c r="R7" s="19">
        <v>0.5</v>
      </c>
      <c r="S7" s="19">
        <v>20.714285714285715</v>
      </c>
      <c r="T7" s="19">
        <v>50.55555555555554</v>
      </c>
      <c r="U7" s="19">
        <v>6.276190476190476</v>
      </c>
      <c r="V7" s="18">
        <v>0.33573141486810554</v>
      </c>
      <c r="W7" s="18">
        <v>3</v>
      </c>
      <c r="X7" s="18">
        <v>170</v>
      </c>
      <c r="Y7" s="21">
        <v>0</v>
      </c>
    </row>
    <row r="8" spans="1:25" ht="13.5">
      <c r="A8" s="16" t="s">
        <v>205</v>
      </c>
      <c r="B8" s="13">
        <v>40918</v>
      </c>
      <c r="C8" s="7" t="s">
        <v>206</v>
      </c>
      <c r="D8" s="17" t="s">
        <v>234</v>
      </c>
      <c r="E8" s="7"/>
      <c r="F8" s="7"/>
      <c r="G8" s="18" t="s">
        <v>110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19">
        <v>0</v>
      </c>
      <c r="O8" s="19">
        <v>0</v>
      </c>
      <c r="P8" s="19"/>
      <c r="Q8" s="19">
        <v>0</v>
      </c>
      <c r="R8" s="19"/>
      <c r="S8" s="19">
        <v>0</v>
      </c>
      <c r="T8" s="19"/>
      <c r="U8" s="19"/>
      <c r="V8" s="18">
        <v>0</v>
      </c>
      <c r="W8" s="18">
        <v>0</v>
      </c>
      <c r="X8" s="18">
        <v>0</v>
      </c>
      <c r="Y8" s="21">
        <v>1.9097221807704001</v>
      </c>
    </row>
    <row r="9" spans="1:25" ht="13.5">
      <c r="A9" s="16" t="s">
        <v>205</v>
      </c>
      <c r="B9" s="13">
        <v>40976</v>
      </c>
      <c r="C9" s="7" t="s">
        <v>206</v>
      </c>
      <c r="D9" s="17" t="s">
        <v>236</v>
      </c>
      <c r="E9" s="20" t="s">
        <v>65</v>
      </c>
      <c r="F9" s="20" t="s">
        <v>210</v>
      </c>
      <c r="G9" s="18">
        <v>0.5</v>
      </c>
      <c r="H9" s="18">
        <v>2.1</v>
      </c>
      <c r="I9" s="19">
        <v>8.730400956603235</v>
      </c>
      <c r="J9" s="20">
        <v>95.10658146213498</v>
      </c>
      <c r="K9" s="18">
        <v>11.8</v>
      </c>
      <c r="L9" s="19">
        <v>8.25</v>
      </c>
      <c r="M9" s="19">
        <v>1.064516129032258</v>
      </c>
      <c r="N9" s="19">
        <v>1.2580645161290323</v>
      </c>
      <c r="O9" s="19">
        <v>17.857142857142858</v>
      </c>
      <c r="P9" s="19">
        <v>0.42857142857142855</v>
      </c>
      <c r="Q9" s="19">
        <v>3.857142857142857</v>
      </c>
      <c r="R9" s="19">
        <v>0.4785714285714286</v>
      </c>
      <c r="S9" s="19">
        <v>19.285714285714285</v>
      </c>
      <c r="T9" s="19">
        <v>6.777777777777778</v>
      </c>
      <c r="U9" s="19">
        <v>0.8214285714285715</v>
      </c>
      <c r="V9" s="18">
        <v>1.091127098321343</v>
      </c>
      <c r="W9" s="18">
        <v>0</v>
      </c>
      <c r="X9" s="18">
        <v>0</v>
      </c>
      <c r="Y9" s="21">
        <v>0</v>
      </c>
    </row>
    <row r="10" spans="1:25" ht="13.5">
      <c r="A10" s="16" t="s">
        <v>205</v>
      </c>
      <c r="B10" s="13">
        <v>40976</v>
      </c>
      <c r="C10" s="7" t="s">
        <v>206</v>
      </c>
      <c r="D10" s="17" t="s">
        <v>236</v>
      </c>
      <c r="E10" s="7"/>
      <c r="F10" s="7"/>
      <c r="G10" s="18">
        <v>5</v>
      </c>
      <c r="H10" s="18">
        <v>2.1</v>
      </c>
      <c r="I10" s="19">
        <v>8.781813154117858</v>
      </c>
      <c r="J10" s="20">
        <v>95.66665176994525</v>
      </c>
      <c r="K10" s="18"/>
      <c r="L10" s="19">
        <v>8.25</v>
      </c>
      <c r="M10" s="19">
        <v>1</v>
      </c>
      <c r="N10" s="19">
        <v>1.032258064516129</v>
      </c>
      <c r="O10" s="19">
        <v>17.857142857142858</v>
      </c>
      <c r="P10" s="19">
        <v>0.42857142857142855</v>
      </c>
      <c r="Q10" s="19">
        <v>3.7857142857142856</v>
      </c>
      <c r="R10" s="19">
        <v>0.39999999999999997</v>
      </c>
      <c r="S10" s="19">
        <v>19.285714285714285</v>
      </c>
      <c r="T10" s="19">
        <v>8.31111111111111</v>
      </c>
      <c r="U10" s="19">
        <v>0.9404761904761906</v>
      </c>
      <c r="V10" s="18">
        <v>0.8393285371702638</v>
      </c>
      <c r="W10" s="18">
        <v>10</v>
      </c>
      <c r="X10" s="18">
        <v>140</v>
      </c>
      <c r="Y10" s="21">
        <v>1.338873870254779</v>
      </c>
    </row>
    <row r="11" spans="1:25" ht="13.5">
      <c r="A11" s="16" t="s">
        <v>205</v>
      </c>
      <c r="B11" s="13">
        <v>40976</v>
      </c>
      <c r="C11" s="7" t="s">
        <v>206</v>
      </c>
      <c r="D11" s="17" t="s">
        <v>236</v>
      </c>
      <c r="E11" s="7"/>
      <c r="F11" s="7"/>
      <c r="G11" s="18">
        <v>10</v>
      </c>
      <c r="H11" s="18">
        <v>2.1</v>
      </c>
      <c r="I11" s="19">
        <v>8.76939317310225</v>
      </c>
      <c r="J11" s="20">
        <v>95.53135192036322</v>
      </c>
      <c r="K11" s="18"/>
      <c r="L11" s="19">
        <v>8.25</v>
      </c>
      <c r="M11" s="19">
        <v>1.032258064516129</v>
      </c>
      <c r="N11" s="19">
        <v>1.096774193548387</v>
      </c>
      <c r="O11" s="19">
        <v>17.857142857142858</v>
      </c>
      <c r="P11" s="19">
        <v>0.42857142857142855</v>
      </c>
      <c r="Q11" s="19">
        <v>3.7142857142857144</v>
      </c>
      <c r="R11" s="19">
        <v>0.37857142857142856</v>
      </c>
      <c r="S11" s="19">
        <v>19.285714285714285</v>
      </c>
      <c r="T11" s="19">
        <v>7.638888888888888</v>
      </c>
      <c r="U11" s="19">
        <v>0.9214285714285714</v>
      </c>
      <c r="V11" s="18">
        <v>0.7553956834532374</v>
      </c>
      <c r="W11" s="18">
        <v>0</v>
      </c>
      <c r="X11" s="18">
        <v>0</v>
      </c>
      <c r="Y11" s="21">
        <v>0</v>
      </c>
    </row>
    <row r="12" spans="1:25" ht="13.5">
      <c r="A12" s="16" t="s">
        <v>205</v>
      </c>
      <c r="B12" s="13">
        <v>40976</v>
      </c>
      <c r="C12" s="7" t="s">
        <v>206</v>
      </c>
      <c r="D12" s="17" t="s">
        <v>236</v>
      </c>
      <c r="E12" s="7"/>
      <c r="F12" s="7"/>
      <c r="G12" s="18">
        <v>17.5</v>
      </c>
      <c r="H12" s="18">
        <v>2.1</v>
      </c>
      <c r="I12" s="19">
        <v>8.807238889632284</v>
      </c>
      <c r="J12" s="20">
        <v>95.9971734639007</v>
      </c>
      <c r="K12" s="18"/>
      <c r="L12" s="19">
        <v>8.34</v>
      </c>
      <c r="M12" s="19">
        <v>0.967741935483871</v>
      </c>
      <c r="N12" s="19">
        <v>1.032258064516129</v>
      </c>
      <c r="O12" s="19">
        <v>17.5</v>
      </c>
      <c r="P12" s="19">
        <v>0.35714285714285715</v>
      </c>
      <c r="Q12" s="19">
        <v>3.4285714285714284</v>
      </c>
      <c r="R12" s="19">
        <v>0.5285714285714286</v>
      </c>
      <c r="S12" s="19">
        <v>29.285714285714285</v>
      </c>
      <c r="T12" s="19">
        <v>6.611111111111111</v>
      </c>
      <c r="U12" s="19">
        <v>0.44761904761904764</v>
      </c>
      <c r="V12" s="18">
        <v>0.2517985611510791</v>
      </c>
      <c r="W12" s="18">
        <v>1</v>
      </c>
      <c r="X12" s="18">
        <v>205</v>
      </c>
      <c r="Y12" s="21">
        <v>0</v>
      </c>
    </row>
    <row r="13" spans="1:25" ht="13.5">
      <c r="A13" s="16" t="s">
        <v>205</v>
      </c>
      <c r="B13" s="13">
        <v>40976</v>
      </c>
      <c r="C13" s="7" t="s">
        <v>206</v>
      </c>
      <c r="D13" s="17" t="s">
        <v>236</v>
      </c>
      <c r="E13" s="7"/>
      <c r="F13" s="7"/>
      <c r="G13" s="18" t="s">
        <v>110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9">
        <v>0</v>
      </c>
      <c r="N13" s="19">
        <v>0</v>
      </c>
      <c r="O13" s="19">
        <v>0</v>
      </c>
      <c r="P13" s="19"/>
      <c r="Q13" s="19">
        <v>0</v>
      </c>
      <c r="R13" s="19"/>
      <c r="S13" s="19">
        <v>0</v>
      </c>
      <c r="T13" s="19"/>
      <c r="U13" s="19"/>
      <c r="V13" s="18">
        <v>0</v>
      </c>
      <c r="W13" s="18">
        <v>0</v>
      </c>
      <c r="X13" s="18">
        <v>0</v>
      </c>
      <c r="Y13" s="21">
        <v>1.3125195467759632</v>
      </c>
    </row>
    <row r="14" spans="1:25" ht="13.5">
      <c r="A14" s="16" t="s">
        <v>205</v>
      </c>
      <c r="B14" s="13">
        <v>41010</v>
      </c>
      <c r="C14" s="7" t="s">
        <v>239</v>
      </c>
      <c r="D14" s="17" t="s">
        <v>240</v>
      </c>
      <c r="E14" s="20" t="s">
        <v>65</v>
      </c>
      <c r="F14" s="20" t="s">
        <v>241</v>
      </c>
      <c r="G14" s="18">
        <v>0.5</v>
      </c>
      <c r="H14" s="18">
        <v>4.3</v>
      </c>
      <c r="I14" s="19">
        <v>8.957073663889727</v>
      </c>
      <c r="J14" s="20">
        <v>102.95647396684274</v>
      </c>
      <c r="K14" s="18">
        <v>9.5</v>
      </c>
      <c r="L14" s="19">
        <v>7.95</v>
      </c>
      <c r="M14" s="19">
        <v>0.6451612903225806</v>
      </c>
      <c r="N14" s="19">
        <v>0.9354838709677419</v>
      </c>
      <c r="O14" s="19">
        <v>11.785714285714286</v>
      </c>
      <c r="P14" s="19" t="s">
        <v>1</v>
      </c>
      <c r="Q14" s="19" t="s">
        <v>2</v>
      </c>
      <c r="R14" s="19">
        <v>0.6071428571428571</v>
      </c>
      <c r="S14" s="19">
        <v>17.142857142857142</v>
      </c>
      <c r="T14" s="19">
        <v>16.816666666666663</v>
      </c>
      <c r="U14" s="19">
        <v>2.2285714285714286</v>
      </c>
      <c r="V14" s="18">
        <v>2.5179856115107913</v>
      </c>
      <c r="W14" s="18">
        <v>0</v>
      </c>
      <c r="X14" s="18">
        <v>0</v>
      </c>
      <c r="Y14" s="21">
        <v>0</v>
      </c>
    </row>
    <row r="15" spans="1:25" ht="13.5">
      <c r="A15" s="16" t="s">
        <v>205</v>
      </c>
      <c r="B15" s="13">
        <v>41010</v>
      </c>
      <c r="C15" s="7" t="s">
        <v>239</v>
      </c>
      <c r="D15" s="17" t="s">
        <v>240</v>
      </c>
      <c r="E15" s="7"/>
      <c r="F15" s="7"/>
      <c r="G15" s="18">
        <v>5</v>
      </c>
      <c r="H15" s="18">
        <v>4.3</v>
      </c>
      <c r="I15" s="19">
        <v>9.033234392786119</v>
      </c>
      <c r="J15" s="20">
        <v>103.82556945542731</v>
      </c>
      <c r="K15" s="18"/>
      <c r="L15" s="19">
        <v>7.94</v>
      </c>
      <c r="M15" s="19">
        <v>0.6451612903225806</v>
      </c>
      <c r="N15" s="19">
        <v>0.967741935483871</v>
      </c>
      <c r="O15" s="19">
        <v>11.785714285714286</v>
      </c>
      <c r="P15" s="19" t="s">
        <v>1</v>
      </c>
      <c r="Q15" s="19" t="s">
        <v>2</v>
      </c>
      <c r="R15" s="19">
        <v>0.5071428571428571</v>
      </c>
      <c r="S15" s="19">
        <v>16.428571428571427</v>
      </c>
      <c r="T15" s="19">
        <v>18.458333333333336</v>
      </c>
      <c r="U15" s="19">
        <v>2.5</v>
      </c>
      <c r="V15" s="18">
        <v>2.3501199040767387</v>
      </c>
      <c r="W15" s="18">
        <v>5</v>
      </c>
      <c r="X15" s="18">
        <v>360</v>
      </c>
      <c r="Y15" s="21">
        <v>5.860170020504493</v>
      </c>
    </row>
    <row r="16" spans="1:25" ht="13.5">
      <c r="A16" s="16" t="s">
        <v>205</v>
      </c>
      <c r="B16" s="13">
        <v>41010</v>
      </c>
      <c r="C16" s="7" t="s">
        <v>239</v>
      </c>
      <c r="D16" s="17" t="s">
        <v>240</v>
      </c>
      <c r="E16" s="7"/>
      <c r="F16" s="7"/>
      <c r="G16" s="18">
        <v>10</v>
      </c>
      <c r="H16" s="18">
        <v>4.3</v>
      </c>
      <c r="I16" s="19">
        <v>8.963971375833362</v>
      </c>
      <c r="J16" s="20">
        <v>103.0357592475945</v>
      </c>
      <c r="K16" s="18"/>
      <c r="L16" s="19">
        <v>7.95</v>
      </c>
      <c r="M16" s="19">
        <v>0.6774193548387096</v>
      </c>
      <c r="N16" s="19">
        <v>0.9354838709677419</v>
      </c>
      <c r="O16" s="19">
        <v>11.785714285714286</v>
      </c>
      <c r="P16" s="19" t="s">
        <v>1</v>
      </c>
      <c r="Q16" s="19" t="s">
        <v>2</v>
      </c>
      <c r="R16" s="19">
        <v>0.5928571428571429</v>
      </c>
      <c r="S16" s="19">
        <v>20</v>
      </c>
      <c r="T16" s="19">
        <v>16.583333333333332</v>
      </c>
      <c r="U16" s="19">
        <v>2.247619047619047</v>
      </c>
      <c r="V16" s="18">
        <v>1.9304556354916067</v>
      </c>
      <c r="W16" s="18">
        <v>0</v>
      </c>
      <c r="X16" s="18">
        <v>0</v>
      </c>
      <c r="Y16" s="21">
        <v>0</v>
      </c>
    </row>
    <row r="17" spans="1:25" ht="13.5">
      <c r="A17" s="16" t="s">
        <v>205</v>
      </c>
      <c r="B17" s="13">
        <v>41010</v>
      </c>
      <c r="C17" s="7" t="s">
        <v>239</v>
      </c>
      <c r="D17" s="17" t="s">
        <v>240</v>
      </c>
      <c r="E17" s="7"/>
      <c r="F17" s="7"/>
      <c r="G17" s="18">
        <v>17.5</v>
      </c>
      <c r="H17" s="18">
        <v>4.6</v>
      </c>
      <c r="I17" s="19">
        <v>8.963971375833362</v>
      </c>
      <c r="J17" s="20">
        <v>103.85906157000338</v>
      </c>
      <c r="K17" s="18"/>
      <c r="L17" s="19">
        <v>8.02</v>
      </c>
      <c r="M17" s="19">
        <v>0.6129032258064516</v>
      </c>
      <c r="N17" s="19">
        <v>1.064516129032258</v>
      </c>
      <c r="O17" s="19">
        <v>8.571428571428571</v>
      </c>
      <c r="P17" s="19" t="s">
        <v>1</v>
      </c>
      <c r="Q17" s="19" t="s">
        <v>2</v>
      </c>
      <c r="R17" s="19">
        <v>0.5071428571428571</v>
      </c>
      <c r="S17" s="19">
        <v>17.142857142857142</v>
      </c>
      <c r="T17" s="19">
        <v>12.5</v>
      </c>
      <c r="U17" s="19">
        <v>1.6095238095238098</v>
      </c>
      <c r="V17" s="18">
        <v>1.1918465227817745</v>
      </c>
      <c r="W17" s="18">
        <v>5</v>
      </c>
      <c r="X17" s="18">
        <v>85</v>
      </c>
      <c r="Y17" s="21">
        <v>0</v>
      </c>
    </row>
    <row r="18" spans="1:25" ht="13.5">
      <c r="A18" s="16" t="s">
        <v>205</v>
      </c>
      <c r="B18" s="13">
        <v>41010</v>
      </c>
      <c r="C18" s="7" t="s">
        <v>239</v>
      </c>
      <c r="D18" s="17" t="s">
        <v>240</v>
      </c>
      <c r="E18" s="7"/>
      <c r="F18" s="7"/>
      <c r="G18" s="18" t="s">
        <v>110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0</v>
      </c>
      <c r="N18" s="19">
        <v>0</v>
      </c>
      <c r="O18" s="19">
        <v>0</v>
      </c>
      <c r="P18" s="19"/>
      <c r="Q18" s="19">
        <v>0</v>
      </c>
      <c r="R18" s="19"/>
      <c r="S18" s="19">
        <v>0</v>
      </c>
      <c r="T18" s="19"/>
      <c r="U18" s="19"/>
      <c r="V18" s="18">
        <v>2.014388489208633</v>
      </c>
      <c r="W18" s="18">
        <v>0</v>
      </c>
      <c r="X18" s="18">
        <v>0</v>
      </c>
      <c r="Y18" s="21">
        <v>5.8206639665425115</v>
      </c>
    </row>
    <row r="19" spans="1:25" ht="13.5">
      <c r="A19" s="16" t="s">
        <v>205</v>
      </c>
      <c r="B19" s="13">
        <v>41032</v>
      </c>
      <c r="C19" s="7" t="s">
        <v>244</v>
      </c>
      <c r="D19" s="17" t="s">
        <v>245</v>
      </c>
      <c r="E19" s="20" t="s">
        <v>208</v>
      </c>
      <c r="F19" s="20" t="s">
        <v>207</v>
      </c>
      <c r="G19" s="18">
        <v>0.5</v>
      </c>
      <c r="H19" s="18">
        <v>8.2</v>
      </c>
      <c r="I19" s="19">
        <v>7.985985238174809</v>
      </c>
      <c r="J19" s="20">
        <v>101.09526280746701</v>
      </c>
      <c r="K19" s="18">
        <v>14.2</v>
      </c>
      <c r="L19" s="19">
        <v>7.9</v>
      </c>
      <c r="M19" s="19">
        <v>0.6129032258064516</v>
      </c>
      <c r="N19" s="19">
        <v>0.8709677419354839</v>
      </c>
      <c r="O19" s="19">
        <v>10.357142857142858</v>
      </c>
      <c r="P19" s="19" t="s">
        <v>1</v>
      </c>
      <c r="Q19" s="19" t="s">
        <v>2</v>
      </c>
      <c r="R19" s="19">
        <v>0.41428571428571426</v>
      </c>
      <c r="S19" s="19">
        <v>16.428571428571427</v>
      </c>
      <c r="T19" s="19">
        <v>8.861111111111109</v>
      </c>
      <c r="U19" s="19">
        <v>1.3952380952380954</v>
      </c>
      <c r="V19" s="18">
        <v>0.5035971223021583</v>
      </c>
      <c r="W19" s="18">
        <v>0</v>
      </c>
      <c r="X19" s="18">
        <v>0</v>
      </c>
      <c r="Y19" s="21">
        <v>0</v>
      </c>
    </row>
    <row r="20" spans="1:25" ht="13.5">
      <c r="A20" s="16" t="s">
        <v>205</v>
      </c>
      <c r="B20" s="13">
        <v>41032</v>
      </c>
      <c r="C20" s="7" t="s">
        <v>244</v>
      </c>
      <c r="D20" s="17" t="s">
        <v>245</v>
      </c>
      <c r="E20" s="7"/>
      <c r="F20" s="7"/>
      <c r="G20" s="18">
        <v>5</v>
      </c>
      <c r="H20" s="18">
        <v>7.9</v>
      </c>
      <c r="I20" s="19">
        <v>7.967155973266585</v>
      </c>
      <c r="J20" s="20">
        <v>100.11884786649077</v>
      </c>
      <c r="K20" s="18"/>
      <c r="L20" s="19">
        <v>7.9</v>
      </c>
      <c r="M20" s="19">
        <v>0.5806451612903226</v>
      </c>
      <c r="N20" s="19">
        <v>0.8387096774193549</v>
      </c>
      <c r="O20" s="19">
        <v>9.642857142857142</v>
      </c>
      <c r="P20" s="19" t="s">
        <v>1</v>
      </c>
      <c r="Q20" s="19" t="s">
        <v>2</v>
      </c>
      <c r="R20" s="19">
        <v>0.4928571428571429</v>
      </c>
      <c r="S20" s="19">
        <v>16.428571428571427</v>
      </c>
      <c r="T20" s="19">
        <v>8.366666666666667</v>
      </c>
      <c r="U20" s="19">
        <v>1.480952380952381</v>
      </c>
      <c r="V20" s="18">
        <v>0.6714628297362111</v>
      </c>
      <c r="W20" s="18">
        <v>3</v>
      </c>
      <c r="X20" s="18">
        <v>225</v>
      </c>
      <c r="Y20" s="21">
        <v>0.9494805437703538</v>
      </c>
    </row>
    <row r="21" spans="1:25" ht="13.5">
      <c r="A21" s="16" t="s">
        <v>205</v>
      </c>
      <c r="B21" s="13">
        <v>41032</v>
      </c>
      <c r="C21" s="7" t="s">
        <v>244</v>
      </c>
      <c r="D21" s="17" t="s">
        <v>245</v>
      </c>
      <c r="E21" s="7"/>
      <c r="F21" s="7"/>
      <c r="G21" s="18">
        <v>10</v>
      </c>
      <c r="H21" s="18">
        <v>7.9</v>
      </c>
      <c r="I21" s="19">
        <v>7.965698122219325</v>
      </c>
      <c r="J21" s="20">
        <v>100.10647905842234</v>
      </c>
      <c r="K21" s="18"/>
      <c r="L21" s="19">
        <v>7.91</v>
      </c>
      <c r="M21" s="19">
        <v>0.5806451612903226</v>
      </c>
      <c r="N21" s="19">
        <v>1.1290322580645162</v>
      </c>
      <c r="O21" s="19">
        <v>9.642857142857142</v>
      </c>
      <c r="P21" s="19" t="s">
        <v>1</v>
      </c>
      <c r="Q21" s="19" t="s">
        <v>2</v>
      </c>
      <c r="R21" s="19">
        <v>0.8571428571428571</v>
      </c>
      <c r="S21" s="19">
        <v>17.142857142857142</v>
      </c>
      <c r="T21" s="19">
        <v>7.5055555555555555</v>
      </c>
      <c r="U21" s="19">
        <v>1.3857142857142855</v>
      </c>
      <c r="V21" s="18">
        <v>0.5875299760191847</v>
      </c>
      <c r="W21" s="18">
        <v>0</v>
      </c>
      <c r="X21" s="18">
        <v>0</v>
      </c>
      <c r="Y21" s="21">
        <v>0</v>
      </c>
    </row>
    <row r="22" spans="1:25" ht="13.5">
      <c r="A22" s="16" t="s">
        <v>205</v>
      </c>
      <c r="B22" s="13">
        <v>41032</v>
      </c>
      <c r="C22" s="7" t="s">
        <v>244</v>
      </c>
      <c r="D22" s="17" t="s">
        <v>245</v>
      </c>
      <c r="E22" s="7"/>
      <c r="F22" s="7"/>
      <c r="G22" s="18">
        <v>17.5</v>
      </c>
      <c r="H22" s="18">
        <v>8.1</v>
      </c>
      <c r="I22" s="19">
        <v>7.927454029725816</v>
      </c>
      <c r="J22" s="20">
        <v>100.11509144508493</v>
      </c>
      <c r="K22" s="18"/>
      <c r="L22" s="19">
        <v>7.91</v>
      </c>
      <c r="M22" s="19">
        <v>0.7096774193548387</v>
      </c>
      <c r="N22" s="19">
        <v>0.8709677419354839</v>
      </c>
      <c r="O22" s="19">
        <v>9.642857142857142</v>
      </c>
      <c r="P22" s="19" t="s">
        <v>1</v>
      </c>
      <c r="Q22" s="19" t="s">
        <v>2</v>
      </c>
      <c r="R22" s="19">
        <v>0.6071428571428571</v>
      </c>
      <c r="S22" s="19">
        <v>16.428571428571427</v>
      </c>
      <c r="T22" s="152">
        <v>16.51666666666667</v>
      </c>
      <c r="U22" s="19">
        <v>2.3476190476190477</v>
      </c>
      <c r="V22" s="18">
        <v>0.5191722910331529</v>
      </c>
      <c r="W22" s="18">
        <v>5</v>
      </c>
      <c r="X22" s="18">
        <v>270</v>
      </c>
      <c r="Y22" s="21">
        <v>0</v>
      </c>
    </row>
    <row r="23" spans="1:25" ht="13.5">
      <c r="A23" s="16" t="s">
        <v>205</v>
      </c>
      <c r="B23" s="13">
        <v>41032</v>
      </c>
      <c r="C23" s="7" t="s">
        <v>244</v>
      </c>
      <c r="D23" s="17" t="s">
        <v>245</v>
      </c>
      <c r="E23" s="7"/>
      <c r="F23" s="7"/>
      <c r="G23" s="18" t="s">
        <v>110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19">
        <v>0</v>
      </c>
      <c r="O23" s="19">
        <v>0</v>
      </c>
      <c r="P23" s="19"/>
      <c r="Q23" s="19">
        <v>0</v>
      </c>
      <c r="R23" s="19"/>
      <c r="S23" s="19">
        <v>0</v>
      </c>
      <c r="T23" s="19"/>
      <c r="U23" s="19"/>
      <c r="V23" s="18">
        <v>0.5875299760191847</v>
      </c>
      <c r="W23" s="18">
        <v>0</v>
      </c>
      <c r="X23" s="18">
        <v>0</v>
      </c>
      <c r="Y23" s="21">
        <v>1.0791269715224365</v>
      </c>
    </row>
    <row r="24" spans="1:25" ht="13.5">
      <c r="A24" s="16" t="s">
        <v>205</v>
      </c>
      <c r="B24" s="13">
        <v>41094</v>
      </c>
      <c r="C24" s="7" t="s">
        <v>244</v>
      </c>
      <c r="D24" s="17" t="s">
        <v>248</v>
      </c>
      <c r="E24" s="20" t="s">
        <v>208</v>
      </c>
      <c r="F24" s="20" t="s">
        <v>249</v>
      </c>
      <c r="G24" s="18">
        <v>0.5</v>
      </c>
      <c r="H24" s="18">
        <v>15.7</v>
      </c>
      <c r="I24" s="19">
        <v>6.706915733908617</v>
      </c>
      <c r="J24" s="20">
        <v>101.38075280453631</v>
      </c>
      <c r="K24" s="18">
        <v>8.9</v>
      </c>
      <c r="L24" s="19">
        <v>8.43</v>
      </c>
      <c r="M24" s="19">
        <v>0.4838709677419355</v>
      </c>
      <c r="N24" s="19">
        <v>0.6451612903225806</v>
      </c>
      <c r="O24" s="19">
        <v>9.285714285714286</v>
      </c>
      <c r="P24" s="19" t="s">
        <v>1</v>
      </c>
      <c r="Q24" s="19" t="s">
        <v>2</v>
      </c>
      <c r="R24" s="19">
        <v>0.1285714285714286</v>
      </c>
      <c r="S24" s="19">
        <v>16.428571428571427</v>
      </c>
      <c r="T24" s="19">
        <v>17.7</v>
      </c>
      <c r="U24" s="19">
        <v>2.5095238095238095</v>
      </c>
      <c r="V24" s="18">
        <v>1.1750599520383695</v>
      </c>
      <c r="W24" s="18">
        <v>0</v>
      </c>
      <c r="X24" s="18">
        <v>0</v>
      </c>
      <c r="Y24" s="21">
        <v>0</v>
      </c>
    </row>
    <row r="25" spans="1:25" ht="13.5">
      <c r="A25" s="16" t="s">
        <v>205</v>
      </c>
      <c r="B25" s="13">
        <v>41094</v>
      </c>
      <c r="C25" s="7" t="s">
        <v>244</v>
      </c>
      <c r="D25" s="17" t="s">
        <v>248</v>
      </c>
      <c r="E25" s="7"/>
      <c r="F25" s="7"/>
      <c r="G25" s="18">
        <v>5</v>
      </c>
      <c r="H25" s="18">
        <v>15.6</v>
      </c>
      <c r="I25" s="19">
        <v>6.704869944580313</v>
      </c>
      <c r="J25" s="20">
        <v>101.12439644685544</v>
      </c>
      <c r="K25" s="18"/>
      <c r="L25" s="19">
        <v>8.42</v>
      </c>
      <c r="M25" s="19">
        <v>0.45161290322580644</v>
      </c>
      <c r="N25" s="19">
        <v>0.6451612903225806</v>
      </c>
      <c r="O25" s="19">
        <v>8.928571428571429</v>
      </c>
      <c r="P25" s="19" t="s">
        <v>1</v>
      </c>
      <c r="Q25" s="19" t="s">
        <v>2</v>
      </c>
      <c r="R25" s="19">
        <v>0.17142857142857143</v>
      </c>
      <c r="S25" s="19">
        <v>17.142857142857142</v>
      </c>
      <c r="T25" s="19">
        <v>18.93888888888889</v>
      </c>
      <c r="U25" s="19">
        <v>2.6619047619047618</v>
      </c>
      <c r="V25" s="18">
        <v>0.8393285371702638</v>
      </c>
      <c r="W25" s="18">
        <v>3</v>
      </c>
      <c r="X25" s="18">
        <v>240</v>
      </c>
      <c r="Y25" s="21">
        <v>2.683258458651842</v>
      </c>
    </row>
    <row r="26" spans="1:25" ht="13.5">
      <c r="A26" s="16" t="s">
        <v>205</v>
      </c>
      <c r="B26" s="13">
        <v>41094</v>
      </c>
      <c r="C26" s="7" t="s">
        <v>244</v>
      </c>
      <c r="D26" s="17" t="s">
        <v>248</v>
      </c>
      <c r="E26" s="7"/>
      <c r="F26" s="7"/>
      <c r="G26" s="18">
        <v>10</v>
      </c>
      <c r="H26" s="18">
        <v>15.3</v>
      </c>
      <c r="I26" s="19">
        <v>6.714569953503121</v>
      </c>
      <c r="J26" s="20">
        <v>100.63892798012579</v>
      </c>
      <c r="K26" s="18"/>
      <c r="L26" s="19">
        <v>8.47</v>
      </c>
      <c r="M26" s="19">
        <v>0.5161290322580645</v>
      </c>
      <c r="N26" s="19">
        <v>0.5483870967741935</v>
      </c>
      <c r="O26" s="19">
        <v>7.142857142857143</v>
      </c>
      <c r="P26" s="19" t="s">
        <v>1</v>
      </c>
      <c r="Q26" s="19" t="s">
        <v>2</v>
      </c>
      <c r="R26" s="19">
        <v>0.12142857142857143</v>
      </c>
      <c r="S26" s="19">
        <v>17.142857142857142</v>
      </c>
      <c r="T26" s="19">
        <v>18.37222222222222</v>
      </c>
      <c r="U26" s="19">
        <v>2.880952380952381</v>
      </c>
      <c r="V26" s="18">
        <v>0.8393285371702638</v>
      </c>
      <c r="W26" s="18">
        <v>0</v>
      </c>
      <c r="X26" s="18">
        <v>0</v>
      </c>
      <c r="Y26" s="21">
        <v>0</v>
      </c>
    </row>
    <row r="27" spans="1:25" ht="13.5">
      <c r="A27" s="16" t="s">
        <v>205</v>
      </c>
      <c r="B27" s="13">
        <v>41094</v>
      </c>
      <c r="C27" s="7" t="s">
        <v>244</v>
      </c>
      <c r="D27" s="17" t="s">
        <v>248</v>
      </c>
      <c r="E27" s="7"/>
      <c r="F27" s="7"/>
      <c r="G27" s="18">
        <v>17.5</v>
      </c>
      <c r="H27" s="18">
        <v>11.5</v>
      </c>
      <c r="I27" s="19">
        <v>6.261104285365808</v>
      </c>
      <c r="J27" s="20">
        <v>86.05334117034289</v>
      </c>
      <c r="K27" s="18"/>
      <c r="L27" s="19">
        <v>8.42</v>
      </c>
      <c r="M27" s="19">
        <v>0.5806451612903226</v>
      </c>
      <c r="N27" s="19">
        <v>0.6129032258064516</v>
      </c>
      <c r="O27" s="19">
        <v>7.142857142857143</v>
      </c>
      <c r="P27" s="19" t="s">
        <v>1</v>
      </c>
      <c r="Q27" s="19" t="s">
        <v>2</v>
      </c>
      <c r="R27" s="19">
        <v>0.1285714285714286</v>
      </c>
      <c r="S27" s="19">
        <v>16.428571428571427</v>
      </c>
      <c r="T27" s="19">
        <v>33.03888888888889</v>
      </c>
      <c r="U27" s="19">
        <v>4.214285714285714</v>
      </c>
      <c r="V27" s="18">
        <v>0.4196642685851319</v>
      </c>
      <c r="W27" s="18">
        <v>7</v>
      </c>
      <c r="X27" s="18">
        <v>40</v>
      </c>
      <c r="Y27" s="21">
        <v>0</v>
      </c>
    </row>
    <row r="28" spans="1:25" ht="13.5">
      <c r="A28" s="16" t="s">
        <v>205</v>
      </c>
      <c r="B28" s="13">
        <v>41094</v>
      </c>
      <c r="C28" s="7" t="s">
        <v>244</v>
      </c>
      <c r="D28" s="17" t="s">
        <v>248</v>
      </c>
      <c r="E28" s="7"/>
      <c r="F28" s="7"/>
      <c r="G28" s="18" t="s">
        <v>110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  <c r="N28" s="19">
        <v>0</v>
      </c>
      <c r="O28" s="19">
        <v>0</v>
      </c>
      <c r="P28" s="19"/>
      <c r="Q28" s="19">
        <v>0</v>
      </c>
      <c r="R28" s="19"/>
      <c r="S28" s="19">
        <v>0</v>
      </c>
      <c r="T28" s="19"/>
      <c r="U28" s="19"/>
      <c r="V28" s="18">
        <v>0.33573141486810554</v>
      </c>
      <c r="W28" s="18">
        <v>0</v>
      </c>
      <c r="X28" s="18">
        <v>0</v>
      </c>
      <c r="Y28" s="21">
        <v>3.044620565919634</v>
      </c>
    </row>
    <row r="29" spans="1:25" ht="13.5">
      <c r="A29" s="16" t="s">
        <v>205</v>
      </c>
      <c r="B29" s="13">
        <v>41130</v>
      </c>
      <c r="C29" s="7" t="s">
        <v>244</v>
      </c>
      <c r="D29" s="17" t="s">
        <v>252</v>
      </c>
      <c r="E29" s="20" t="s">
        <v>209</v>
      </c>
      <c r="F29" s="20" t="s">
        <v>253</v>
      </c>
      <c r="G29" s="18">
        <v>0.5</v>
      </c>
      <c r="H29" s="18">
        <v>13.9</v>
      </c>
      <c r="I29" s="19">
        <v>6.734189340236232</v>
      </c>
      <c r="J29" s="20">
        <v>97.83678778105818</v>
      </c>
      <c r="K29" s="18">
        <v>8.9</v>
      </c>
      <c r="L29" s="19">
        <v>8.46</v>
      </c>
      <c r="M29" s="19">
        <v>0.6451612903225806</v>
      </c>
      <c r="N29" s="19">
        <v>0.9032258064516129</v>
      </c>
      <c r="O29" s="19">
        <v>9.642857142857142</v>
      </c>
      <c r="P29" s="19" t="s">
        <v>1</v>
      </c>
      <c r="Q29" s="19" t="s">
        <v>2</v>
      </c>
      <c r="R29" s="19">
        <v>0.14285714285714285</v>
      </c>
      <c r="S29" s="19">
        <v>15</v>
      </c>
      <c r="T29" s="19">
        <v>8.861111111111109</v>
      </c>
      <c r="U29" s="19">
        <v>1.3952380952380954</v>
      </c>
      <c r="V29" s="18">
        <v>1.6245068461359944</v>
      </c>
      <c r="W29" s="18">
        <v>0</v>
      </c>
      <c r="X29" s="18">
        <v>0</v>
      </c>
      <c r="Y29" s="21">
        <v>0</v>
      </c>
    </row>
    <row r="30" spans="1:25" ht="13.5">
      <c r="A30" s="16" t="s">
        <v>205</v>
      </c>
      <c r="B30" s="13">
        <v>41130</v>
      </c>
      <c r="C30" s="7" t="s">
        <v>244</v>
      </c>
      <c r="D30" s="17" t="s">
        <v>252</v>
      </c>
      <c r="E30" s="7"/>
      <c r="F30" s="7"/>
      <c r="G30" s="18">
        <v>5</v>
      </c>
      <c r="H30" s="18">
        <v>13.5</v>
      </c>
      <c r="I30" s="19">
        <v>6.714888087665127</v>
      </c>
      <c r="J30" s="20">
        <v>96.6664775153595</v>
      </c>
      <c r="K30" s="18"/>
      <c r="L30" s="19">
        <v>8.44</v>
      </c>
      <c r="M30" s="19">
        <v>0.6129032258064516</v>
      </c>
      <c r="N30" s="19">
        <v>1</v>
      </c>
      <c r="O30" s="19">
        <v>9.642857142857142</v>
      </c>
      <c r="P30" s="19" t="s">
        <v>1</v>
      </c>
      <c r="Q30" s="19" t="s">
        <v>2</v>
      </c>
      <c r="R30" s="19">
        <v>0.14285714285714285</v>
      </c>
      <c r="S30" s="19">
        <v>15</v>
      </c>
      <c r="T30" s="19">
        <v>8.366666666666667</v>
      </c>
      <c r="U30" s="19">
        <v>1.480952380952381</v>
      </c>
      <c r="V30" s="18">
        <v>2.014388489208633</v>
      </c>
      <c r="W30" s="18">
        <v>9</v>
      </c>
      <c r="X30" s="18">
        <v>120</v>
      </c>
      <c r="Y30" s="21">
        <v>7.138573692554226</v>
      </c>
    </row>
    <row r="31" spans="1:25" ht="13.5">
      <c r="A31" s="16" t="s">
        <v>205</v>
      </c>
      <c r="B31" s="13">
        <v>41130</v>
      </c>
      <c r="C31" s="7" t="s">
        <v>244</v>
      </c>
      <c r="D31" s="17" t="s">
        <v>252</v>
      </c>
      <c r="E31" s="7"/>
      <c r="F31" s="7"/>
      <c r="G31" s="18">
        <v>10</v>
      </c>
      <c r="H31" s="18">
        <v>12</v>
      </c>
      <c r="I31" s="19">
        <v>6.69641539173909</v>
      </c>
      <c r="J31" s="20">
        <v>93.09742081242956</v>
      </c>
      <c r="K31" s="18"/>
      <c r="L31" s="19">
        <v>8.38</v>
      </c>
      <c r="M31" s="19">
        <v>0.6451612903225806</v>
      </c>
      <c r="N31" s="19">
        <v>0.9032258064516129</v>
      </c>
      <c r="O31" s="19">
        <v>9.642857142857142</v>
      </c>
      <c r="P31" s="19" t="s">
        <v>1</v>
      </c>
      <c r="Q31" s="19" t="s">
        <v>2</v>
      </c>
      <c r="R31" s="19">
        <v>0.42857142857142855</v>
      </c>
      <c r="S31" s="19">
        <v>17.142857142857142</v>
      </c>
      <c r="T31" s="19">
        <v>7.5055555555555555</v>
      </c>
      <c r="U31" s="19">
        <v>1.3857142857142855</v>
      </c>
      <c r="V31" s="18">
        <v>1.5107913669064748</v>
      </c>
      <c r="W31" s="18">
        <v>0</v>
      </c>
      <c r="X31" s="18">
        <v>0</v>
      </c>
      <c r="Y31" s="21">
        <v>0</v>
      </c>
    </row>
    <row r="32" spans="1:25" ht="13.5">
      <c r="A32" s="16" t="s">
        <v>205</v>
      </c>
      <c r="B32" s="13">
        <v>41130</v>
      </c>
      <c r="C32" s="7" t="s">
        <v>244</v>
      </c>
      <c r="D32" s="17" t="s">
        <v>252</v>
      </c>
      <c r="E32" s="7"/>
      <c r="F32" s="7"/>
      <c r="G32" s="18">
        <v>17.5</v>
      </c>
      <c r="H32" s="18">
        <v>6.8</v>
      </c>
      <c r="I32" s="19">
        <v>6.311299656763538</v>
      </c>
      <c r="J32" s="20">
        <v>77.39911813075541</v>
      </c>
      <c r="K32" s="18"/>
      <c r="L32" s="19">
        <v>8.35</v>
      </c>
      <c r="M32" s="19">
        <v>0.8387096774193549</v>
      </c>
      <c r="N32" s="19">
        <v>1.096774193548387</v>
      </c>
      <c r="O32" s="19">
        <v>15.357142857142858</v>
      </c>
      <c r="P32" s="19">
        <v>0.14285714285714285</v>
      </c>
      <c r="Q32" s="19">
        <v>0.21428571428571427</v>
      </c>
      <c r="R32" s="19">
        <v>0.21428571428571427</v>
      </c>
      <c r="S32" s="19">
        <v>15</v>
      </c>
      <c r="T32" s="19">
        <v>16.51666666666667</v>
      </c>
      <c r="U32" s="19">
        <v>2.3476190476190477</v>
      </c>
      <c r="V32" s="18">
        <v>5.0359712230215825</v>
      </c>
      <c r="W32" s="18">
        <v>7</v>
      </c>
      <c r="X32" s="18">
        <v>60</v>
      </c>
      <c r="Y32" s="21">
        <v>0</v>
      </c>
    </row>
    <row r="33" spans="1:25" ht="13.5">
      <c r="A33" s="16" t="s">
        <v>205</v>
      </c>
      <c r="B33" s="13">
        <v>41130</v>
      </c>
      <c r="C33" s="7" t="s">
        <v>244</v>
      </c>
      <c r="D33" s="17" t="s">
        <v>252</v>
      </c>
      <c r="E33" s="7"/>
      <c r="F33" s="7"/>
      <c r="G33" s="18" t="s">
        <v>110</v>
      </c>
      <c r="H33" s="18"/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  <c r="O33" s="19">
        <v>0</v>
      </c>
      <c r="P33" s="19"/>
      <c r="Q33" s="19">
        <v>0</v>
      </c>
      <c r="R33" s="19"/>
      <c r="S33" s="19">
        <v>0</v>
      </c>
      <c r="T33" s="19"/>
      <c r="U33" s="19"/>
      <c r="V33" s="18">
        <v>1.7625899280575543</v>
      </c>
      <c r="W33" s="18">
        <v>0</v>
      </c>
      <c r="X33" s="18">
        <v>0</v>
      </c>
      <c r="Y33" s="21">
        <v>6.016642174434619</v>
      </c>
    </row>
    <row r="34" spans="1:25" ht="13.5">
      <c r="A34" s="16" t="s">
        <v>205</v>
      </c>
      <c r="B34" s="13">
        <v>41156</v>
      </c>
      <c r="C34" s="7" t="s">
        <v>244</v>
      </c>
      <c r="D34" s="17" t="s">
        <v>257</v>
      </c>
      <c r="E34" s="20" t="s">
        <v>258</v>
      </c>
      <c r="F34" s="20" t="s">
        <v>259</v>
      </c>
      <c r="G34" s="18">
        <v>0.5</v>
      </c>
      <c r="H34" s="18">
        <v>17</v>
      </c>
      <c r="I34" s="19">
        <v>6.4281441752865</v>
      </c>
      <c r="J34" s="20">
        <v>99.8706963774401</v>
      </c>
      <c r="K34" s="18">
        <v>7.9</v>
      </c>
      <c r="L34" s="19">
        <v>8.38</v>
      </c>
      <c r="M34" s="19">
        <v>0.5806451612903226</v>
      </c>
      <c r="N34" s="19">
        <v>0.8064516129032258</v>
      </c>
      <c r="O34" s="19">
        <v>10.714285714285714</v>
      </c>
      <c r="P34" s="19" t="s">
        <v>1</v>
      </c>
      <c r="Q34" s="19" t="s">
        <v>2</v>
      </c>
      <c r="R34" s="19">
        <v>0.42142857142857143</v>
      </c>
      <c r="S34" s="19">
        <v>19.285714285714285</v>
      </c>
      <c r="T34" s="19">
        <v>14.138888888888888</v>
      </c>
      <c r="U34" s="19">
        <v>2.252380952380953</v>
      </c>
      <c r="V34" s="18">
        <v>1.2589928057553958</v>
      </c>
      <c r="W34" s="18">
        <v>0</v>
      </c>
      <c r="X34" s="18">
        <v>0</v>
      </c>
      <c r="Y34" s="21">
        <v>0</v>
      </c>
    </row>
    <row r="35" spans="1:25" ht="13.5">
      <c r="A35" s="16" t="s">
        <v>205</v>
      </c>
      <c r="B35" s="13">
        <v>41156</v>
      </c>
      <c r="C35" s="7" t="s">
        <v>244</v>
      </c>
      <c r="D35" s="17" t="s">
        <v>257</v>
      </c>
      <c r="E35" s="7"/>
      <c r="F35" s="7"/>
      <c r="G35" s="18">
        <v>5</v>
      </c>
      <c r="H35" s="18">
        <v>16.1</v>
      </c>
      <c r="I35" s="19">
        <v>6.392713713460388</v>
      </c>
      <c r="J35" s="20">
        <v>97.44126951733652</v>
      </c>
      <c r="K35" s="18"/>
      <c r="L35" s="19">
        <v>8.38</v>
      </c>
      <c r="M35" s="19">
        <v>0.6129032258064516</v>
      </c>
      <c r="N35" s="19">
        <v>0.8064516129032258</v>
      </c>
      <c r="O35" s="19">
        <v>11.071428571428571</v>
      </c>
      <c r="P35" s="19" t="s">
        <v>1</v>
      </c>
      <c r="Q35" s="19" t="s">
        <v>2</v>
      </c>
      <c r="R35" s="19">
        <v>0.35000000000000003</v>
      </c>
      <c r="S35" s="19">
        <v>19.285714285714285</v>
      </c>
      <c r="T35" s="19">
        <v>14.038888888888886</v>
      </c>
      <c r="U35" s="19">
        <v>2.357142857142857</v>
      </c>
      <c r="V35" s="18">
        <v>1.5947242206235013</v>
      </c>
      <c r="W35" s="18">
        <v>8.5</v>
      </c>
      <c r="X35" s="18">
        <v>155</v>
      </c>
      <c r="Y35" s="21">
        <v>3.4686293560185826</v>
      </c>
    </row>
    <row r="36" spans="1:25" ht="13.5">
      <c r="A36" s="16" t="s">
        <v>205</v>
      </c>
      <c r="B36" s="13">
        <v>41156</v>
      </c>
      <c r="C36" s="7" t="s">
        <v>244</v>
      </c>
      <c r="D36" s="17" t="s">
        <v>257</v>
      </c>
      <c r="E36" s="7"/>
      <c r="F36" s="7"/>
      <c r="G36" s="18">
        <v>10</v>
      </c>
      <c r="H36" s="18">
        <v>15.6</v>
      </c>
      <c r="I36" s="19">
        <v>6.369234904023049</v>
      </c>
      <c r="J36" s="20">
        <v>95.93205085015644</v>
      </c>
      <c r="K36" s="18"/>
      <c r="L36" s="19">
        <v>8.18</v>
      </c>
      <c r="M36" s="19">
        <v>0.7096774193548387</v>
      </c>
      <c r="N36" s="19">
        <v>0.967741935483871</v>
      </c>
      <c r="O36" s="19">
        <v>11.071428571428571</v>
      </c>
      <c r="P36" s="19" t="s">
        <v>1</v>
      </c>
      <c r="Q36" s="19" t="s">
        <v>2</v>
      </c>
      <c r="R36" s="19">
        <v>0.33571428571428574</v>
      </c>
      <c r="S36" s="19">
        <v>17.857142857142858</v>
      </c>
      <c r="T36" s="19">
        <v>13.205555555555556</v>
      </c>
      <c r="U36" s="19">
        <v>2.085714285714286</v>
      </c>
      <c r="V36" s="18">
        <v>1.2589928057553956</v>
      </c>
      <c r="W36" s="18">
        <v>0</v>
      </c>
      <c r="X36" s="18">
        <v>0</v>
      </c>
      <c r="Y36" s="21">
        <v>0</v>
      </c>
    </row>
    <row r="37" spans="1:25" ht="13.5">
      <c r="A37" s="16" t="s">
        <v>205</v>
      </c>
      <c r="B37" s="13">
        <v>41156</v>
      </c>
      <c r="C37" s="7" t="s">
        <v>244</v>
      </c>
      <c r="D37" s="17" t="s">
        <v>257</v>
      </c>
      <c r="E37" s="7"/>
      <c r="F37" s="7"/>
      <c r="G37" s="18">
        <v>17.5</v>
      </c>
      <c r="H37" s="18">
        <v>8</v>
      </c>
      <c r="I37" s="19">
        <v>5.956517405863936</v>
      </c>
      <c r="J37" s="20">
        <v>75.08944558892415</v>
      </c>
      <c r="K37" s="18"/>
      <c r="L37" s="19">
        <v>8.02</v>
      </c>
      <c r="M37" s="19">
        <v>0.9032258064516129</v>
      </c>
      <c r="N37" s="19">
        <v>1.1612903225806452</v>
      </c>
      <c r="O37" s="19">
        <v>15.357142857142858</v>
      </c>
      <c r="P37" s="19">
        <v>0.14285714285714285</v>
      </c>
      <c r="Q37" s="19">
        <v>0.21428571428571427</v>
      </c>
      <c r="R37" s="19">
        <v>0.19999999999999998</v>
      </c>
      <c r="S37" s="19">
        <v>17.142857142857142</v>
      </c>
      <c r="T37" s="19">
        <v>16.727777777777778</v>
      </c>
      <c r="U37" s="19">
        <v>1.9428571428571428</v>
      </c>
      <c r="V37" s="18">
        <v>3.273381294964029</v>
      </c>
      <c r="W37" s="18">
        <v>6</v>
      </c>
      <c r="X37" s="18">
        <v>160</v>
      </c>
      <c r="Y37" s="21">
        <v>0</v>
      </c>
    </row>
    <row r="38" spans="1:25" ht="13.5">
      <c r="A38" s="16" t="s">
        <v>205</v>
      </c>
      <c r="B38" s="13">
        <v>41156</v>
      </c>
      <c r="C38" s="7" t="s">
        <v>244</v>
      </c>
      <c r="D38" s="17" t="s">
        <v>257</v>
      </c>
      <c r="E38" s="7"/>
      <c r="F38" s="7"/>
      <c r="G38" s="18" t="s">
        <v>110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  <c r="N38" s="19">
        <v>0</v>
      </c>
      <c r="O38" s="19">
        <v>0</v>
      </c>
      <c r="P38" s="19"/>
      <c r="Q38" s="19">
        <v>0</v>
      </c>
      <c r="R38" s="19"/>
      <c r="S38" s="19">
        <v>0</v>
      </c>
      <c r="T38" s="19"/>
      <c r="U38" s="19"/>
      <c r="V38" s="18">
        <v>1.2589928057553956</v>
      </c>
      <c r="W38" s="18">
        <v>0</v>
      </c>
      <c r="X38" s="18">
        <v>0</v>
      </c>
      <c r="Y38" s="21">
        <v>3.027089722652323</v>
      </c>
    </row>
    <row r="39" spans="1:25" ht="13.5">
      <c r="A39" s="16" t="s">
        <v>205</v>
      </c>
      <c r="B39" s="13">
        <v>41185</v>
      </c>
      <c r="C39" s="7" t="s">
        <v>244</v>
      </c>
      <c r="D39" s="17" t="s">
        <v>262</v>
      </c>
      <c r="E39" s="20" t="s">
        <v>65</v>
      </c>
      <c r="F39" s="20" t="s">
        <v>263</v>
      </c>
      <c r="G39" s="18">
        <v>0.5</v>
      </c>
      <c r="H39" s="18">
        <v>13.1</v>
      </c>
      <c r="I39" s="19">
        <v>7.025885969080414</v>
      </c>
      <c r="J39" s="20">
        <v>100.45094431915784</v>
      </c>
      <c r="K39" s="18">
        <v>7.2</v>
      </c>
      <c r="L39" s="19">
        <v>8.83</v>
      </c>
      <c r="M39" s="19">
        <v>0.5806451612903226</v>
      </c>
      <c r="N39" s="19">
        <v>1.032258064516129</v>
      </c>
      <c r="O39" s="19">
        <v>12.857142857142858</v>
      </c>
      <c r="P39" s="19" t="s">
        <v>1</v>
      </c>
      <c r="Q39" s="19" t="s">
        <v>2</v>
      </c>
      <c r="R39" s="19">
        <v>0.6642857142857144</v>
      </c>
      <c r="S39" s="19">
        <v>17.857142857142858</v>
      </c>
      <c r="T39" s="19">
        <v>10.688888888888888</v>
      </c>
      <c r="U39" s="19">
        <v>1.8857142857142857</v>
      </c>
      <c r="V39" s="18">
        <v>2.3501199040767387</v>
      </c>
      <c r="W39" s="18">
        <v>0</v>
      </c>
      <c r="X39" s="18">
        <v>0</v>
      </c>
      <c r="Y39" s="21">
        <v>0</v>
      </c>
    </row>
    <row r="40" spans="1:25" ht="13.5">
      <c r="A40" s="16" t="s">
        <v>205</v>
      </c>
      <c r="B40" s="13">
        <v>41185</v>
      </c>
      <c r="C40" s="7" t="s">
        <v>244</v>
      </c>
      <c r="D40" s="17" t="s">
        <v>262</v>
      </c>
      <c r="E40" s="7"/>
      <c r="F40" s="7"/>
      <c r="G40" s="18">
        <v>5</v>
      </c>
      <c r="H40" s="18">
        <v>13.1</v>
      </c>
      <c r="I40" s="19">
        <v>7.047194447489732</v>
      </c>
      <c r="J40" s="20">
        <v>100.75559725369733</v>
      </c>
      <c r="K40" s="18"/>
      <c r="L40" s="19">
        <v>8.83</v>
      </c>
      <c r="M40" s="19">
        <v>0.6774193548387096</v>
      </c>
      <c r="N40" s="19">
        <v>0.6774193548387096</v>
      </c>
      <c r="O40" s="19">
        <v>12.857142857142858</v>
      </c>
      <c r="P40" s="19" t="s">
        <v>1</v>
      </c>
      <c r="Q40" s="19" t="s">
        <v>2</v>
      </c>
      <c r="R40" s="19">
        <v>1.0714285714285714</v>
      </c>
      <c r="S40" s="19">
        <v>18.571428571428573</v>
      </c>
      <c r="T40" s="19">
        <v>10.788888888888886</v>
      </c>
      <c r="U40" s="19">
        <v>1.5238095238095237</v>
      </c>
      <c r="V40" s="18">
        <v>2.2661870503597124</v>
      </c>
      <c r="W40" s="18">
        <v>6</v>
      </c>
      <c r="X40" s="18">
        <v>10</v>
      </c>
      <c r="Y40" s="21">
        <v>7.953811514002051</v>
      </c>
    </row>
    <row r="41" spans="1:25" ht="13.5">
      <c r="A41" s="16" t="s">
        <v>205</v>
      </c>
      <c r="B41" s="13">
        <v>41185</v>
      </c>
      <c r="C41" s="7" t="s">
        <v>244</v>
      </c>
      <c r="D41" s="17" t="s">
        <v>262</v>
      </c>
      <c r="E41" s="7"/>
      <c r="F41" s="7"/>
      <c r="G41" s="18">
        <v>10</v>
      </c>
      <c r="H41" s="18">
        <v>13</v>
      </c>
      <c r="I41" s="19">
        <v>7.034181297913157</v>
      </c>
      <c r="J41" s="20">
        <v>100.33970259079273</v>
      </c>
      <c r="K41" s="18"/>
      <c r="L41" s="19">
        <v>8.83</v>
      </c>
      <c r="M41" s="19">
        <v>0.5483870967741935</v>
      </c>
      <c r="N41" s="19">
        <v>0.8064516129032258</v>
      </c>
      <c r="O41" s="19">
        <v>12.857142857142858</v>
      </c>
      <c r="P41" s="19" t="s">
        <v>1</v>
      </c>
      <c r="Q41" s="19" t="s">
        <v>2</v>
      </c>
      <c r="R41" s="19">
        <v>0.8571428571428571</v>
      </c>
      <c r="S41" s="19">
        <v>17.857142857142858</v>
      </c>
      <c r="T41" s="19">
        <v>10.883333333333333</v>
      </c>
      <c r="U41" s="19">
        <v>1.7714285714285714</v>
      </c>
      <c r="V41" s="18">
        <v>2.3501199040767387</v>
      </c>
      <c r="W41" s="18">
        <v>0</v>
      </c>
      <c r="X41" s="18">
        <v>0</v>
      </c>
      <c r="Y41" s="21">
        <v>0</v>
      </c>
    </row>
    <row r="42" spans="1:25" ht="13.5">
      <c r="A42" s="16" t="s">
        <v>205</v>
      </c>
      <c r="B42" s="13">
        <v>41185</v>
      </c>
      <c r="C42" s="7" t="s">
        <v>244</v>
      </c>
      <c r="D42" s="17" t="s">
        <v>262</v>
      </c>
      <c r="E42" s="7"/>
      <c r="F42" s="7"/>
      <c r="G42" s="18">
        <v>17.5</v>
      </c>
      <c r="H42" s="18">
        <v>12.9</v>
      </c>
      <c r="I42" s="19">
        <v>6.676610415269239</v>
      </c>
      <c r="J42" s="20">
        <v>95.09241986997716</v>
      </c>
      <c r="K42" s="18"/>
      <c r="L42" s="19">
        <v>8.96</v>
      </c>
      <c r="M42" s="19">
        <v>0.6451612903225806</v>
      </c>
      <c r="N42" s="19">
        <v>0.9032258064516129</v>
      </c>
      <c r="O42" s="19">
        <v>13.571428571428571</v>
      </c>
      <c r="P42" s="19">
        <v>0.07142857142857142</v>
      </c>
      <c r="Q42" s="19" t="s">
        <v>2</v>
      </c>
      <c r="R42" s="19">
        <v>0.7857142857142857</v>
      </c>
      <c r="S42" s="19">
        <v>19.285714285714285</v>
      </c>
      <c r="T42" s="19">
        <v>16.758333333333333</v>
      </c>
      <c r="U42" s="19">
        <v>2.007142857142857</v>
      </c>
      <c r="V42" s="18">
        <v>1.3429256594724222</v>
      </c>
      <c r="W42" s="18">
        <v>6.5</v>
      </c>
      <c r="X42" s="18">
        <v>310</v>
      </c>
      <c r="Y42" s="21">
        <v>0</v>
      </c>
    </row>
    <row r="43" spans="1:25" ht="13.5">
      <c r="A43" s="16" t="s">
        <v>205</v>
      </c>
      <c r="B43" s="13">
        <v>41185</v>
      </c>
      <c r="C43" s="7" t="s">
        <v>244</v>
      </c>
      <c r="D43" s="17" t="s">
        <v>262</v>
      </c>
      <c r="E43" s="7"/>
      <c r="F43" s="7"/>
      <c r="G43" s="18" t="s">
        <v>110</v>
      </c>
      <c r="H43" s="18"/>
      <c r="I43" s="18">
        <v>0</v>
      </c>
      <c r="J43" s="18">
        <v>0</v>
      </c>
      <c r="K43" s="18">
        <v>0</v>
      </c>
      <c r="L43" s="18">
        <v>0</v>
      </c>
      <c r="M43" s="19">
        <v>0</v>
      </c>
      <c r="N43" s="19">
        <v>0</v>
      </c>
      <c r="O43" s="19">
        <v>0</v>
      </c>
      <c r="P43" s="19"/>
      <c r="Q43" s="19">
        <v>0</v>
      </c>
      <c r="R43" s="19"/>
      <c r="S43" s="19">
        <v>0</v>
      </c>
      <c r="T43" s="19"/>
      <c r="U43" s="19"/>
      <c r="V43" s="18">
        <v>2.3844560715064316</v>
      </c>
      <c r="W43" s="18">
        <v>0</v>
      </c>
      <c r="X43" s="18">
        <v>0</v>
      </c>
      <c r="Y43" s="21">
        <v>8.352053227788197</v>
      </c>
    </row>
    <row r="44" spans="1:25" ht="36">
      <c r="A44" s="11" t="s">
        <v>95</v>
      </c>
      <c r="B44" s="12" t="s">
        <v>191</v>
      </c>
      <c r="C44" s="12" t="s">
        <v>192</v>
      </c>
      <c r="D44" s="12" t="s">
        <v>96</v>
      </c>
      <c r="E44" s="12" t="s">
        <v>97</v>
      </c>
      <c r="F44" s="11" t="s">
        <v>98</v>
      </c>
      <c r="G44" s="11" t="s">
        <v>56</v>
      </c>
      <c r="H44" s="11" t="s">
        <v>99</v>
      </c>
      <c r="I44" s="11" t="s">
        <v>100</v>
      </c>
      <c r="J44" s="11" t="s">
        <v>0</v>
      </c>
      <c r="K44" s="11" t="s">
        <v>37</v>
      </c>
      <c r="L44" s="11" t="s">
        <v>38</v>
      </c>
      <c r="M44" s="11" t="s">
        <v>39</v>
      </c>
      <c r="N44" s="11" t="s">
        <v>40</v>
      </c>
      <c r="O44" s="12" t="s">
        <v>41</v>
      </c>
      <c r="P44" s="11" t="s">
        <v>42</v>
      </c>
      <c r="Q44" s="12" t="s">
        <v>43</v>
      </c>
      <c r="R44" s="11" t="s">
        <v>68</v>
      </c>
      <c r="S44" s="12" t="s">
        <v>44</v>
      </c>
      <c r="T44" s="11" t="s">
        <v>66</v>
      </c>
      <c r="U44" s="11" t="s">
        <v>67</v>
      </c>
      <c r="V44" s="11" t="s">
        <v>45</v>
      </c>
      <c r="W44" s="11" t="s">
        <v>62</v>
      </c>
      <c r="X44" s="11" t="s">
        <v>64</v>
      </c>
      <c r="Y44" s="11" t="s">
        <v>69</v>
      </c>
    </row>
    <row r="45" spans="1:25" ht="13.5">
      <c r="A45" s="179" t="s">
        <v>190</v>
      </c>
      <c r="B45" s="154">
        <v>40918</v>
      </c>
      <c r="C45" s="125" t="s">
        <v>206</v>
      </c>
      <c r="D45" s="125" t="s">
        <v>235</v>
      </c>
      <c r="E45" s="125" t="s">
        <v>65</v>
      </c>
      <c r="F45" s="125" t="s">
        <v>212</v>
      </c>
      <c r="G45" s="125">
        <v>0.5</v>
      </c>
      <c r="H45" s="125">
        <v>4.9</v>
      </c>
      <c r="I45" s="158">
        <v>7.544888837754005</v>
      </c>
      <c r="J45" s="156">
        <v>89.29733334647794</v>
      </c>
      <c r="K45" s="125">
        <v>6.2</v>
      </c>
      <c r="L45" s="158">
        <v>10.27</v>
      </c>
      <c r="M45" s="158">
        <v>0.8709677419354839</v>
      </c>
      <c r="N45" s="158">
        <v>0.9354838709677419</v>
      </c>
      <c r="O45" s="158">
        <v>14.642857142857142</v>
      </c>
      <c r="P45" s="158">
        <v>0.7142857142857143</v>
      </c>
      <c r="Q45" s="158">
        <v>4.428571428571429</v>
      </c>
      <c r="R45" s="158">
        <v>0.5571428571428572</v>
      </c>
      <c r="S45" s="158">
        <v>22.857142857142858</v>
      </c>
      <c r="T45" s="158">
        <v>9.033333333333333</v>
      </c>
      <c r="U45" s="158">
        <v>1.4666666666666668</v>
      </c>
      <c r="V45" s="158">
        <v>0.7553956834532374</v>
      </c>
      <c r="W45" s="156">
        <v>0</v>
      </c>
      <c r="X45" s="156">
        <v>0</v>
      </c>
      <c r="Y45" s="159">
        <v>0</v>
      </c>
    </row>
    <row r="46" spans="1:25" ht="13.5">
      <c r="A46" s="35" t="s">
        <v>190</v>
      </c>
      <c r="B46" s="13">
        <v>40918</v>
      </c>
      <c r="C46" s="7" t="s">
        <v>206</v>
      </c>
      <c r="D46" s="7" t="s">
        <v>235</v>
      </c>
      <c r="E46" s="7"/>
      <c r="F46" s="7"/>
      <c r="G46" s="7">
        <v>5</v>
      </c>
      <c r="H46" s="18">
        <v>5</v>
      </c>
      <c r="I46" s="19">
        <v>7.49613349793007</v>
      </c>
      <c r="J46" s="20">
        <v>88.96378751346343</v>
      </c>
      <c r="K46" s="7"/>
      <c r="L46" s="19">
        <v>10.31</v>
      </c>
      <c r="M46" s="19">
        <v>0.8709677419354839</v>
      </c>
      <c r="N46" s="19">
        <v>1.032258064516129</v>
      </c>
      <c r="O46" s="19">
        <v>14.642857142857142</v>
      </c>
      <c r="P46" s="19">
        <v>0.7142857142857143</v>
      </c>
      <c r="Q46" s="19">
        <v>4.5</v>
      </c>
      <c r="R46" s="19">
        <v>0.4928571428571429</v>
      </c>
      <c r="S46" s="19">
        <v>22.142857142857142</v>
      </c>
      <c r="T46" s="19">
        <v>10.372222222222222</v>
      </c>
      <c r="U46" s="19">
        <v>1.719047619047619</v>
      </c>
      <c r="V46" s="19">
        <v>1.091127098321343</v>
      </c>
      <c r="W46" s="20">
        <v>11</v>
      </c>
      <c r="X46" s="20">
        <v>230</v>
      </c>
      <c r="Y46" s="21">
        <v>2.128647758631092</v>
      </c>
    </row>
    <row r="47" spans="1:25" ht="13.5">
      <c r="A47" s="35" t="s">
        <v>190</v>
      </c>
      <c r="B47" s="13">
        <v>40918</v>
      </c>
      <c r="C47" s="7" t="s">
        <v>206</v>
      </c>
      <c r="D47" s="7" t="s">
        <v>235</v>
      </c>
      <c r="E47" s="7"/>
      <c r="F47" s="7"/>
      <c r="G47" s="7">
        <v>10</v>
      </c>
      <c r="H47" s="18">
        <v>5</v>
      </c>
      <c r="I47" s="19">
        <v>7.102766664305947</v>
      </c>
      <c r="J47" s="20">
        <v>84.37322320764622</v>
      </c>
      <c r="K47" s="7"/>
      <c r="L47" s="19">
        <v>10.46</v>
      </c>
      <c r="M47" s="19">
        <v>0.8709677419354839</v>
      </c>
      <c r="N47" s="19">
        <v>1.032258064516129</v>
      </c>
      <c r="O47" s="19">
        <v>14.642857142857142</v>
      </c>
      <c r="P47" s="19">
        <v>0.7142857142857143</v>
      </c>
      <c r="Q47" s="19">
        <v>4.857142857142857</v>
      </c>
      <c r="R47" s="19">
        <v>0.4785714285714286</v>
      </c>
      <c r="S47" s="19">
        <v>22.142857142857142</v>
      </c>
      <c r="T47" s="19">
        <v>12.872222222222222</v>
      </c>
      <c r="U47" s="19">
        <v>1.9523809523809526</v>
      </c>
      <c r="V47" s="19">
        <v>0.7553956834532374</v>
      </c>
      <c r="W47" s="20">
        <v>0</v>
      </c>
      <c r="X47" s="20">
        <v>0</v>
      </c>
      <c r="Y47" s="21">
        <v>0</v>
      </c>
    </row>
    <row r="48" spans="1:25" ht="13.5">
      <c r="A48" s="35" t="s">
        <v>190</v>
      </c>
      <c r="B48" s="13">
        <v>40918</v>
      </c>
      <c r="C48" s="7" t="s">
        <v>206</v>
      </c>
      <c r="D48" s="7" t="s">
        <v>235</v>
      </c>
      <c r="E48" s="7"/>
      <c r="F48" s="7"/>
      <c r="G48" s="7">
        <v>17.5</v>
      </c>
      <c r="H48" s="18">
        <v>5</v>
      </c>
      <c r="I48" s="19">
        <v>5.866178642990247</v>
      </c>
      <c r="J48" s="20">
        <v>69.70965558302031</v>
      </c>
      <c r="K48" s="7"/>
      <c r="L48" s="19">
        <v>10.52</v>
      </c>
      <c r="M48" s="19">
        <v>0.8709677419354839</v>
      </c>
      <c r="N48" s="19">
        <v>1.1935483870967742</v>
      </c>
      <c r="O48" s="19">
        <v>14.642857142857142</v>
      </c>
      <c r="P48" s="19">
        <v>0.7142857142857143</v>
      </c>
      <c r="Q48" s="19">
        <v>5.285714285714286</v>
      </c>
      <c r="R48" s="19">
        <v>0.5285714285714286</v>
      </c>
      <c r="S48" s="19">
        <v>25</v>
      </c>
      <c r="T48" s="19">
        <v>17.855555555555558</v>
      </c>
      <c r="U48" s="19">
        <v>2.376190476190476</v>
      </c>
      <c r="V48" s="19">
        <v>0.6714628297362111</v>
      </c>
      <c r="W48" s="20">
        <v>7</v>
      </c>
      <c r="X48" s="20">
        <v>130</v>
      </c>
      <c r="Y48" s="21">
        <v>0</v>
      </c>
    </row>
    <row r="49" spans="1:25" ht="13.5">
      <c r="A49" s="35" t="s">
        <v>190</v>
      </c>
      <c r="B49" s="13">
        <v>40918</v>
      </c>
      <c r="C49" s="7" t="s">
        <v>206</v>
      </c>
      <c r="D49" s="7" t="s">
        <v>235</v>
      </c>
      <c r="E49" s="7"/>
      <c r="F49" s="7"/>
      <c r="G49" s="7" t="s">
        <v>110</v>
      </c>
      <c r="H49" s="7"/>
      <c r="I49" s="19"/>
      <c r="J49" s="20"/>
      <c r="K49" s="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>
        <v>0</v>
      </c>
      <c r="X49" s="20">
        <v>0</v>
      </c>
      <c r="Y49" s="21">
        <v>1.5687288404281294</v>
      </c>
    </row>
    <row r="50" spans="1:25" ht="13.5">
      <c r="A50" s="35" t="s">
        <v>190</v>
      </c>
      <c r="B50" s="13">
        <v>40976</v>
      </c>
      <c r="C50" s="7" t="s">
        <v>206</v>
      </c>
      <c r="D50" s="7" t="s">
        <v>237</v>
      </c>
      <c r="E50" s="7" t="s">
        <v>65</v>
      </c>
      <c r="F50" s="7" t="s">
        <v>238</v>
      </c>
      <c r="G50" s="7">
        <v>0.5</v>
      </c>
      <c r="H50" s="7">
        <v>2.3</v>
      </c>
      <c r="I50" s="19">
        <v>8.717010494572657</v>
      </c>
      <c r="J50" s="20">
        <v>95.32479406651532</v>
      </c>
      <c r="K50" s="7">
        <v>12.1</v>
      </c>
      <c r="L50" s="19">
        <v>8.05</v>
      </c>
      <c r="M50" s="19">
        <v>1.1290322580645162</v>
      </c>
      <c r="N50" s="19">
        <v>1.1612903225806452</v>
      </c>
      <c r="O50" s="19">
        <v>18.214285714285715</v>
      </c>
      <c r="P50" s="19">
        <v>0.35714285714285715</v>
      </c>
      <c r="Q50" s="19">
        <v>4.285714285714286</v>
      </c>
      <c r="R50" s="19">
        <v>0.41428571428571426</v>
      </c>
      <c r="S50" s="19">
        <v>22.142857142857142</v>
      </c>
      <c r="T50" s="19">
        <v>6.572222222222223</v>
      </c>
      <c r="U50" s="19">
        <v>0.9857142857142858</v>
      </c>
      <c r="V50" s="19">
        <v>0.6714628297362111</v>
      </c>
      <c r="W50" s="20">
        <v>0</v>
      </c>
      <c r="X50" s="20">
        <v>0</v>
      </c>
      <c r="Y50" s="21">
        <v>0</v>
      </c>
    </row>
    <row r="51" spans="1:25" ht="13.5">
      <c r="A51" s="35" t="s">
        <v>190</v>
      </c>
      <c r="B51" s="13">
        <v>40976</v>
      </c>
      <c r="C51" s="7" t="s">
        <v>206</v>
      </c>
      <c r="D51" s="7" t="s">
        <v>237</v>
      </c>
      <c r="E51" s="7"/>
      <c r="F51" s="7"/>
      <c r="G51" s="7">
        <v>5</v>
      </c>
      <c r="H51" s="7">
        <v>2.3</v>
      </c>
      <c r="I51" s="19">
        <v>8.754887014412512</v>
      </c>
      <c r="J51" s="20">
        <v>95.73899242682916</v>
      </c>
      <c r="K51" s="7"/>
      <c r="L51" s="19">
        <v>8.05</v>
      </c>
      <c r="M51" s="19">
        <v>1.096774193548387</v>
      </c>
      <c r="N51" s="19">
        <v>1.2258064516129032</v>
      </c>
      <c r="O51" s="19">
        <v>18.214285714285715</v>
      </c>
      <c r="P51" s="19">
        <v>0.35714285714285715</v>
      </c>
      <c r="Q51" s="19">
        <v>4.428571428571429</v>
      </c>
      <c r="R51" s="19">
        <v>0.45</v>
      </c>
      <c r="S51" s="19">
        <v>20.714285714285715</v>
      </c>
      <c r="T51" s="19">
        <v>7.472222222222222</v>
      </c>
      <c r="U51" s="19">
        <v>1.180952380952381</v>
      </c>
      <c r="V51" s="19">
        <v>0.5035971223021583</v>
      </c>
      <c r="W51" s="20">
        <v>7</v>
      </c>
      <c r="X51" s="20">
        <v>200</v>
      </c>
      <c r="Y51" s="21">
        <v>1.3756295715976552</v>
      </c>
    </row>
    <row r="52" spans="1:25" ht="13.5">
      <c r="A52" s="35" t="s">
        <v>190</v>
      </c>
      <c r="B52" s="13">
        <v>40976</v>
      </c>
      <c r="C52" s="7" t="s">
        <v>206</v>
      </c>
      <c r="D52" s="7" t="s">
        <v>237</v>
      </c>
      <c r="E52" s="7"/>
      <c r="F52" s="7"/>
      <c r="G52" s="7">
        <v>10</v>
      </c>
      <c r="H52" s="7">
        <v>2.3</v>
      </c>
      <c r="I52" s="19">
        <v>8.74538321874736</v>
      </c>
      <c r="J52" s="20">
        <v>95.64097554725404</v>
      </c>
      <c r="K52" s="7"/>
      <c r="L52" s="19">
        <v>8.06</v>
      </c>
      <c r="M52" s="19">
        <v>1.032258064516129</v>
      </c>
      <c r="N52" s="19">
        <v>1.1935483870967742</v>
      </c>
      <c r="O52" s="19">
        <v>18.214285714285715</v>
      </c>
      <c r="P52" s="19">
        <v>0.42857142857142855</v>
      </c>
      <c r="Q52" s="19">
        <v>4.428571428571429</v>
      </c>
      <c r="R52" s="19">
        <v>0.4428571428571429</v>
      </c>
      <c r="S52" s="19">
        <v>17.857142857142858</v>
      </c>
      <c r="T52" s="19">
        <v>8.93888888888889</v>
      </c>
      <c r="U52" s="19">
        <v>1.180952380952381</v>
      </c>
      <c r="V52" s="19">
        <v>0.5035971223021583</v>
      </c>
      <c r="W52" s="20">
        <v>0</v>
      </c>
      <c r="X52" s="20">
        <v>0</v>
      </c>
      <c r="Y52" s="21">
        <v>0</v>
      </c>
    </row>
    <row r="53" spans="1:25" ht="13.5">
      <c r="A53" s="35" t="s">
        <v>190</v>
      </c>
      <c r="B53" s="13">
        <v>40976</v>
      </c>
      <c r="C53" s="7" t="s">
        <v>206</v>
      </c>
      <c r="D53" s="7" t="s">
        <v>237</v>
      </c>
      <c r="E53" s="7"/>
      <c r="F53" s="7"/>
      <c r="G53" s="7">
        <v>17.5</v>
      </c>
      <c r="H53" s="7">
        <v>2.4</v>
      </c>
      <c r="I53" s="19">
        <v>8.734566418229427</v>
      </c>
      <c r="J53" s="20">
        <v>95.79439463619369</v>
      </c>
      <c r="K53" s="7"/>
      <c r="L53" s="19">
        <v>8.11</v>
      </c>
      <c r="M53" s="19">
        <v>1.064516129032258</v>
      </c>
      <c r="N53" s="19">
        <v>1.1935483870967742</v>
      </c>
      <c r="O53" s="19">
        <v>18.571428571428573</v>
      </c>
      <c r="P53" s="19">
        <v>0.35714285714285715</v>
      </c>
      <c r="Q53" s="19">
        <v>5.214285714285714</v>
      </c>
      <c r="R53" s="19">
        <v>0.39999999999999997</v>
      </c>
      <c r="S53" s="19">
        <v>18.571428571428573</v>
      </c>
      <c r="T53" s="19">
        <v>13.78888888888889</v>
      </c>
      <c r="U53" s="19">
        <v>1.8666666666666665</v>
      </c>
      <c r="V53" s="19">
        <v>0.5875299760191847</v>
      </c>
      <c r="W53" s="20">
        <v>6.5</v>
      </c>
      <c r="X53" s="20">
        <v>160</v>
      </c>
      <c r="Y53" s="21">
        <v>0</v>
      </c>
    </row>
    <row r="54" spans="1:25" ht="13.5">
      <c r="A54" s="35" t="s">
        <v>190</v>
      </c>
      <c r="B54" s="13">
        <v>40976</v>
      </c>
      <c r="C54" s="7" t="s">
        <v>206</v>
      </c>
      <c r="D54" s="7" t="s">
        <v>237</v>
      </c>
      <c r="E54" s="7"/>
      <c r="F54" s="7"/>
      <c r="G54" s="7" t="s">
        <v>110</v>
      </c>
      <c r="H54" s="7"/>
      <c r="I54" s="19"/>
      <c r="J54" s="20"/>
      <c r="K54" s="7"/>
      <c r="L54" s="19"/>
      <c r="M54" s="19"/>
      <c r="N54" s="19"/>
      <c r="O54" s="19"/>
      <c r="P54" s="19"/>
      <c r="Q54" s="19"/>
      <c r="R54" s="19"/>
      <c r="S54" s="19">
        <v>0</v>
      </c>
      <c r="T54" s="19"/>
      <c r="U54" s="19"/>
      <c r="V54" s="19"/>
      <c r="W54" s="20">
        <v>0</v>
      </c>
      <c r="X54" s="20">
        <v>0</v>
      </c>
      <c r="Y54" s="21">
        <v>0.8472071588690346</v>
      </c>
    </row>
    <row r="55" spans="1:25" ht="13.5">
      <c r="A55" s="35" t="s">
        <v>190</v>
      </c>
      <c r="B55" s="13">
        <v>41010</v>
      </c>
      <c r="C55" s="7" t="s">
        <v>239</v>
      </c>
      <c r="D55" s="7" t="s">
        <v>242</v>
      </c>
      <c r="E55" s="7" t="s">
        <v>65</v>
      </c>
      <c r="F55" s="7" t="s">
        <v>243</v>
      </c>
      <c r="G55" s="7">
        <v>0.5</v>
      </c>
      <c r="H55" s="7">
        <v>4.5</v>
      </c>
      <c r="I55" s="19">
        <v>8.723161869223341</v>
      </c>
      <c r="J55" s="20">
        <v>100.72979138181468</v>
      </c>
      <c r="K55" s="7">
        <v>9</v>
      </c>
      <c r="L55" s="19">
        <v>7.88</v>
      </c>
      <c r="M55" s="19">
        <v>0.7096774193548387</v>
      </c>
      <c r="N55" s="19">
        <v>1.032258064516129</v>
      </c>
      <c r="O55" s="19">
        <v>12.5</v>
      </c>
      <c r="P55" s="19" t="s">
        <v>1</v>
      </c>
      <c r="Q55" s="19" t="s">
        <v>2</v>
      </c>
      <c r="R55" s="19">
        <v>0.5571428571428572</v>
      </c>
      <c r="S55" s="19">
        <v>17.857142857142858</v>
      </c>
      <c r="T55" s="19">
        <v>19.26666666666667</v>
      </c>
      <c r="U55" s="19">
        <v>2.95</v>
      </c>
      <c r="V55" s="19">
        <v>2.9376498800959236</v>
      </c>
      <c r="W55" s="20">
        <v>0</v>
      </c>
      <c r="X55" s="20">
        <v>0</v>
      </c>
      <c r="Y55" s="21">
        <v>0</v>
      </c>
    </row>
    <row r="56" spans="1:25" ht="13.5">
      <c r="A56" s="35" t="s">
        <v>190</v>
      </c>
      <c r="B56" s="13">
        <v>41010</v>
      </c>
      <c r="C56" s="7" t="s">
        <v>239</v>
      </c>
      <c r="D56" s="7" t="s">
        <v>242</v>
      </c>
      <c r="E56" s="7"/>
      <c r="F56" s="7"/>
      <c r="G56" s="7">
        <v>5</v>
      </c>
      <c r="H56" s="7">
        <v>4.5</v>
      </c>
      <c r="I56" s="19">
        <v>8.76827194999502</v>
      </c>
      <c r="J56" s="20">
        <v>101.25685656384782</v>
      </c>
      <c r="K56" s="7"/>
      <c r="L56" s="19">
        <v>7.89</v>
      </c>
      <c r="M56" s="19">
        <v>0.7096774193548387</v>
      </c>
      <c r="N56" s="19">
        <v>0.9032258064516129</v>
      </c>
      <c r="O56" s="19">
        <v>12.5</v>
      </c>
      <c r="P56" s="19" t="s">
        <v>1</v>
      </c>
      <c r="Q56" s="19" t="s">
        <v>2</v>
      </c>
      <c r="R56" s="19">
        <v>0.6714285714285715</v>
      </c>
      <c r="S56" s="19">
        <v>17.857142857142858</v>
      </c>
      <c r="T56" s="19">
        <v>16.058333333333334</v>
      </c>
      <c r="U56" s="19">
        <v>2.7642857142857142</v>
      </c>
      <c r="V56" s="19">
        <v>2.6858513189448443</v>
      </c>
      <c r="W56" s="20">
        <v>8</v>
      </c>
      <c r="X56" s="20">
        <v>280</v>
      </c>
      <c r="Y56" s="21">
        <v>7.72085006171256</v>
      </c>
    </row>
    <row r="57" spans="1:25" ht="13.5">
      <c r="A57" s="35" t="s">
        <v>190</v>
      </c>
      <c r="B57" s="13">
        <v>41010</v>
      </c>
      <c r="C57" s="7" t="s">
        <v>239</v>
      </c>
      <c r="D57" s="7" t="s">
        <v>242</v>
      </c>
      <c r="E57" s="7"/>
      <c r="F57" s="7"/>
      <c r="G57" s="7">
        <v>10</v>
      </c>
      <c r="H57" s="7">
        <v>4.6</v>
      </c>
      <c r="I57" s="19">
        <v>8.685264580079279</v>
      </c>
      <c r="J57" s="20">
        <v>100.56256607705282</v>
      </c>
      <c r="K57" s="7"/>
      <c r="L57" s="19">
        <v>7.91</v>
      </c>
      <c r="M57" s="19">
        <v>0.7096774193548387</v>
      </c>
      <c r="N57" s="19">
        <v>0.9032258064516129</v>
      </c>
      <c r="O57" s="19">
        <v>12.5</v>
      </c>
      <c r="P57" s="19" t="s">
        <v>1</v>
      </c>
      <c r="Q57" s="19" t="s">
        <v>2</v>
      </c>
      <c r="R57" s="19">
        <v>0.7999999999999999</v>
      </c>
      <c r="S57" s="19">
        <v>18.571428571428573</v>
      </c>
      <c r="T57" s="19">
        <v>15.366666666666667</v>
      </c>
      <c r="U57" s="19">
        <v>2.678571428571429</v>
      </c>
      <c r="V57" s="19">
        <v>2.266187050359713</v>
      </c>
      <c r="W57" s="20">
        <v>0</v>
      </c>
      <c r="X57" s="20">
        <v>0</v>
      </c>
      <c r="Y57" s="21">
        <v>0</v>
      </c>
    </row>
    <row r="58" spans="1:25" ht="13.5">
      <c r="A58" s="35" t="s">
        <v>190</v>
      </c>
      <c r="B58" s="13">
        <v>41010</v>
      </c>
      <c r="C58" s="7" t="s">
        <v>239</v>
      </c>
      <c r="D58" s="7" t="s">
        <v>242</v>
      </c>
      <c r="E58" s="7"/>
      <c r="F58" s="7"/>
      <c r="G58" s="7">
        <v>17.5</v>
      </c>
      <c r="H58" s="7">
        <v>4.6</v>
      </c>
      <c r="I58" s="19">
        <v>8.719081314330076</v>
      </c>
      <c r="J58" s="20">
        <v>100.95411403062995</v>
      </c>
      <c r="K58" s="7"/>
      <c r="L58" s="19">
        <v>7.91</v>
      </c>
      <c r="M58" s="19">
        <v>0.6774193548387096</v>
      </c>
      <c r="N58" s="19">
        <v>0.9032258064516129</v>
      </c>
      <c r="O58" s="19">
        <v>11.071428571428571</v>
      </c>
      <c r="P58" s="19" t="s">
        <v>1</v>
      </c>
      <c r="Q58" s="19">
        <v>0.35714285714285715</v>
      </c>
      <c r="R58" s="19">
        <v>0.6071428571428571</v>
      </c>
      <c r="S58" s="19">
        <v>17.142857142857142</v>
      </c>
      <c r="T58" s="19">
        <v>11.574999999999998</v>
      </c>
      <c r="U58" s="19">
        <v>1.9642857142857144</v>
      </c>
      <c r="V58" s="19">
        <v>2.6858513189448443</v>
      </c>
      <c r="W58" s="20">
        <v>8</v>
      </c>
      <c r="X58" s="20">
        <v>335</v>
      </c>
      <c r="Y58" s="21">
        <v>0</v>
      </c>
    </row>
    <row r="59" spans="1:25" ht="13.5">
      <c r="A59" s="35" t="s">
        <v>190</v>
      </c>
      <c r="B59" s="13">
        <v>41010</v>
      </c>
      <c r="C59" s="7" t="s">
        <v>239</v>
      </c>
      <c r="D59" s="7" t="s">
        <v>242</v>
      </c>
      <c r="E59" s="7"/>
      <c r="F59" s="7"/>
      <c r="G59" s="7" t="s">
        <v>110</v>
      </c>
      <c r="H59" s="7"/>
      <c r="I59" s="19"/>
      <c r="J59" s="20"/>
      <c r="K59" s="7"/>
      <c r="L59" s="19"/>
      <c r="M59" s="19"/>
      <c r="N59" s="19"/>
      <c r="O59" s="19"/>
      <c r="P59" s="19"/>
      <c r="Q59" s="19"/>
      <c r="R59" s="19"/>
      <c r="S59" s="19">
        <v>0</v>
      </c>
      <c r="T59" s="19"/>
      <c r="U59" s="19"/>
      <c r="V59" s="19">
        <v>2.811750599520384</v>
      </c>
      <c r="W59" s="20">
        <v>0</v>
      </c>
      <c r="X59" s="20">
        <v>0</v>
      </c>
      <c r="Y59" s="21">
        <v>8.077522378098482</v>
      </c>
    </row>
    <row r="60" spans="1:25" ht="13.5">
      <c r="A60" s="35" t="s">
        <v>190</v>
      </c>
      <c r="B60" s="13">
        <v>41032</v>
      </c>
      <c r="C60" s="7" t="s">
        <v>244</v>
      </c>
      <c r="D60" s="7" t="s">
        <v>246</v>
      </c>
      <c r="E60" s="7" t="s">
        <v>208</v>
      </c>
      <c r="F60" s="7" t="s">
        <v>247</v>
      </c>
      <c r="G60" s="7">
        <v>0.5</v>
      </c>
      <c r="H60" s="7">
        <v>8.5</v>
      </c>
      <c r="I60" s="19">
        <v>8.087007207431826</v>
      </c>
      <c r="J60" s="20">
        <v>103.06561690181064</v>
      </c>
      <c r="K60" s="7">
        <v>15.5</v>
      </c>
      <c r="L60" s="19">
        <v>7.8</v>
      </c>
      <c r="M60" s="19">
        <v>0.5806451612903226</v>
      </c>
      <c r="N60" s="19">
        <v>0.8064516129032258</v>
      </c>
      <c r="O60" s="19">
        <v>11.428571428571429</v>
      </c>
      <c r="P60" s="19">
        <v>0.07142857142857142</v>
      </c>
      <c r="Q60" s="19" t="s">
        <v>2</v>
      </c>
      <c r="R60" s="19">
        <v>0.4642857142857143</v>
      </c>
      <c r="S60" s="19">
        <v>15</v>
      </c>
      <c r="T60" s="19">
        <v>4.966666666666667</v>
      </c>
      <c r="U60" s="19">
        <v>0.8285714285714286</v>
      </c>
      <c r="V60" s="19">
        <v>0.4196642685851319</v>
      </c>
      <c r="W60" s="20">
        <v>0</v>
      </c>
      <c r="X60" s="20">
        <v>0</v>
      </c>
      <c r="Y60" s="21">
        <v>0</v>
      </c>
    </row>
    <row r="61" spans="1:25" ht="13.5">
      <c r="A61" s="35" t="s">
        <v>190</v>
      </c>
      <c r="B61" s="13">
        <v>41032</v>
      </c>
      <c r="C61" s="7" t="s">
        <v>244</v>
      </c>
      <c r="D61" s="7" t="s">
        <v>246</v>
      </c>
      <c r="E61" s="7"/>
      <c r="F61" s="7"/>
      <c r="G61" s="7">
        <v>5</v>
      </c>
      <c r="H61" s="7">
        <v>7.4</v>
      </c>
      <c r="I61" s="19">
        <v>8.103410873166982</v>
      </c>
      <c r="J61" s="20">
        <v>100.53373185349386</v>
      </c>
      <c r="K61" s="7"/>
      <c r="L61" s="19">
        <v>7.81</v>
      </c>
      <c r="M61" s="19">
        <v>0.6774193548387096</v>
      </c>
      <c r="N61" s="19">
        <v>0.8387096774193549</v>
      </c>
      <c r="O61" s="19">
        <v>11.428571428571429</v>
      </c>
      <c r="P61" s="19" t="s">
        <v>1</v>
      </c>
      <c r="Q61" s="19" t="s">
        <v>2</v>
      </c>
      <c r="R61" s="19">
        <v>0.4642857142857143</v>
      </c>
      <c r="S61" s="19">
        <v>15</v>
      </c>
      <c r="T61" s="19">
        <v>8.594444444444443</v>
      </c>
      <c r="U61" s="19">
        <v>1.2761904761904763</v>
      </c>
      <c r="V61" s="19">
        <v>0.5875299760191847</v>
      </c>
      <c r="W61" s="20">
        <v>3</v>
      </c>
      <c r="X61" s="20">
        <v>180</v>
      </c>
      <c r="Y61" s="21">
        <v>1.1600142471461847</v>
      </c>
    </row>
    <row r="62" spans="1:25" ht="13.5">
      <c r="A62" s="35" t="s">
        <v>190</v>
      </c>
      <c r="B62" s="13">
        <v>41032</v>
      </c>
      <c r="C62" s="7" t="s">
        <v>244</v>
      </c>
      <c r="D62" s="7" t="s">
        <v>246</v>
      </c>
      <c r="E62" s="7"/>
      <c r="F62" s="7"/>
      <c r="G62" s="7">
        <v>10</v>
      </c>
      <c r="H62" s="7">
        <v>7.1</v>
      </c>
      <c r="I62" s="19">
        <v>8.176134858858969</v>
      </c>
      <c r="J62" s="20">
        <v>100.69438562867231</v>
      </c>
      <c r="K62" s="7"/>
      <c r="L62" s="19">
        <v>7.82</v>
      </c>
      <c r="M62" s="19">
        <v>0.6129032258064516</v>
      </c>
      <c r="N62" s="19">
        <v>0.8709677419354839</v>
      </c>
      <c r="O62" s="19">
        <v>11.071428571428571</v>
      </c>
      <c r="P62" s="19" t="s">
        <v>1</v>
      </c>
      <c r="Q62" s="19" t="s">
        <v>2</v>
      </c>
      <c r="R62" s="19">
        <v>0.5285714285714286</v>
      </c>
      <c r="S62" s="19">
        <v>14.285714285714286</v>
      </c>
      <c r="T62" s="19">
        <v>9.494444444444445</v>
      </c>
      <c r="U62" s="19">
        <v>1.3666666666666665</v>
      </c>
      <c r="V62" s="19">
        <v>0.5875299760191847</v>
      </c>
      <c r="W62" s="20">
        <v>0</v>
      </c>
      <c r="X62" s="20">
        <v>0</v>
      </c>
      <c r="Y62" s="21">
        <v>0</v>
      </c>
    </row>
    <row r="63" spans="1:25" ht="13.5">
      <c r="A63" s="35" t="s">
        <v>190</v>
      </c>
      <c r="B63" s="13">
        <v>41032</v>
      </c>
      <c r="C63" s="7" t="s">
        <v>244</v>
      </c>
      <c r="D63" s="7" t="s">
        <v>246</v>
      </c>
      <c r="E63" s="7"/>
      <c r="F63" s="7"/>
      <c r="G63" s="7">
        <v>17.5</v>
      </c>
      <c r="H63" s="7">
        <v>7.3</v>
      </c>
      <c r="I63" s="19">
        <v>8.170669528070961</v>
      </c>
      <c r="J63" s="20">
        <v>101.12475714210075</v>
      </c>
      <c r="K63" s="7"/>
      <c r="L63" s="19">
        <v>7.82</v>
      </c>
      <c r="M63" s="19">
        <v>0.5806451612903226</v>
      </c>
      <c r="N63" s="19">
        <v>0.8387096774193549</v>
      </c>
      <c r="O63" s="19">
        <v>11.071428571428571</v>
      </c>
      <c r="P63" s="19" t="s">
        <v>1</v>
      </c>
      <c r="Q63" s="19" t="s">
        <v>2</v>
      </c>
      <c r="R63" s="19">
        <v>0.45</v>
      </c>
      <c r="S63" s="19">
        <v>14.285714285714286</v>
      </c>
      <c r="T63" s="19">
        <v>10.077777777777778</v>
      </c>
      <c r="U63" s="19">
        <v>1.4047619047619049</v>
      </c>
      <c r="V63" s="19">
        <v>0.6714628297362111</v>
      </c>
      <c r="W63" s="20">
        <v>4</v>
      </c>
      <c r="X63" s="20">
        <v>210</v>
      </c>
      <c r="Y63" s="21">
        <v>0</v>
      </c>
    </row>
    <row r="64" spans="1:25" ht="13.5">
      <c r="A64" s="35" t="s">
        <v>190</v>
      </c>
      <c r="B64" s="13">
        <v>41032</v>
      </c>
      <c r="C64" s="7" t="s">
        <v>244</v>
      </c>
      <c r="D64" s="7" t="s">
        <v>246</v>
      </c>
      <c r="E64" s="7"/>
      <c r="F64" s="7"/>
      <c r="G64" s="7" t="s">
        <v>110</v>
      </c>
      <c r="H64" s="7"/>
      <c r="I64" s="19"/>
      <c r="J64" s="20"/>
      <c r="K64" s="7"/>
      <c r="L64" s="19"/>
      <c r="M64" s="19"/>
      <c r="N64" s="19"/>
      <c r="O64" s="19"/>
      <c r="P64" s="19"/>
      <c r="Q64" s="19"/>
      <c r="R64" s="19"/>
      <c r="S64" s="19">
        <v>0</v>
      </c>
      <c r="T64" s="19"/>
      <c r="U64" s="19"/>
      <c r="V64" s="19">
        <v>0.5035971223021583</v>
      </c>
      <c r="W64" s="20">
        <v>0</v>
      </c>
      <c r="X64" s="20">
        <v>0</v>
      </c>
      <c r="Y64" s="21">
        <v>1.124106344416016</v>
      </c>
    </row>
    <row r="65" spans="1:25" ht="13.5">
      <c r="A65" s="35" t="s">
        <v>190</v>
      </c>
      <c r="B65" s="13">
        <v>41094</v>
      </c>
      <c r="C65" s="7" t="s">
        <v>244</v>
      </c>
      <c r="D65" s="7" t="s">
        <v>250</v>
      </c>
      <c r="E65" s="7" t="s">
        <v>209</v>
      </c>
      <c r="F65" s="7" t="s">
        <v>251</v>
      </c>
      <c r="G65" s="7">
        <v>0.5</v>
      </c>
      <c r="H65" s="7">
        <v>15.1</v>
      </c>
      <c r="I65" s="19">
        <v>6.856732277295138</v>
      </c>
      <c r="J65" s="20">
        <v>102.20394046744383</v>
      </c>
      <c r="K65" s="7">
        <v>9.2</v>
      </c>
      <c r="L65" s="19">
        <v>8.27</v>
      </c>
      <c r="M65" s="19">
        <v>0.41935483870967744</v>
      </c>
      <c r="N65" s="19">
        <v>0.5483870967741935</v>
      </c>
      <c r="O65" s="19">
        <v>10</v>
      </c>
      <c r="P65" s="19" t="s">
        <v>1</v>
      </c>
      <c r="Q65" s="19" t="s">
        <v>2</v>
      </c>
      <c r="R65" s="19">
        <v>0.1357142857142857</v>
      </c>
      <c r="S65" s="19">
        <v>16.428571428571427</v>
      </c>
      <c r="T65" s="19">
        <v>15.583333333333334</v>
      </c>
      <c r="U65" s="19">
        <v>2.080952380952381</v>
      </c>
      <c r="V65" s="19">
        <v>0.33573141486810554</v>
      </c>
      <c r="W65" s="20">
        <v>0</v>
      </c>
      <c r="X65" s="20">
        <v>0</v>
      </c>
      <c r="Y65" s="21">
        <v>0</v>
      </c>
    </row>
    <row r="66" spans="1:25" ht="13.5">
      <c r="A66" s="35" t="s">
        <v>190</v>
      </c>
      <c r="B66" s="13">
        <v>41094</v>
      </c>
      <c r="C66" s="7" t="s">
        <v>244</v>
      </c>
      <c r="D66" s="7" t="s">
        <v>250</v>
      </c>
      <c r="E66" s="7"/>
      <c r="F66" s="7"/>
      <c r="G66" s="7">
        <v>5</v>
      </c>
      <c r="H66" s="7">
        <v>14.7</v>
      </c>
      <c r="I66" s="19">
        <v>6.8512643887167535</v>
      </c>
      <c r="J66" s="20">
        <v>101.22440291160375</v>
      </c>
      <c r="K66" s="7"/>
      <c r="L66" s="19">
        <v>8.27</v>
      </c>
      <c r="M66" s="19">
        <v>0.41935483870967744</v>
      </c>
      <c r="N66" s="19">
        <v>0.5161290322580645</v>
      </c>
      <c r="O66" s="19">
        <v>10</v>
      </c>
      <c r="P66" s="19" t="s">
        <v>1</v>
      </c>
      <c r="Q66" s="19" t="s">
        <v>2</v>
      </c>
      <c r="R66" s="19">
        <v>0.15714285714285717</v>
      </c>
      <c r="S66" s="19">
        <v>17.142857142857142</v>
      </c>
      <c r="T66" s="19">
        <v>15.450000000000003</v>
      </c>
      <c r="U66" s="19">
        <v>2.142857142857143</v>
      </c>
      <c r="V66" s="19">
        <v>0.2517985611510791</v>
      </c>
      <c r="W66" s="20">
        <v>8</v>
      </c>
      <c r="X66" s="20">
        <v>200</v>
      </c>
      <c r="Y66" s="21">
        <v>2.153650693295189</v>
      </c>
    </row>
    <row r="67" spans="1:25" ht="13.5">
      <c r="A67" s="35" t="s">
        <v>190</v>
      </c>
      <c r="B67" s="13">
        <v>41094</v>
      </c>
      <c r="C67" s="7" t="s">
        <v>244</v>
      </c>
      <c r="D67" s="7" t="s">
        <v>250</v>
      </c>
      <c r="E67" s="7"/>
      <c r="F67" s="7"/>
      <c r="G67" s="7">
        <v>10</v>
      </c>
      <c r="H67" s="7">
        <v>13.8</v>
      </c>
      <c r="I67" s="19">
        <v>7.099464693621526</v>
      </c>
      <c r="J67" s="20">
        <v>102.7817815329364</v>
      </c>
      <c r="K67" s="7"/>
      <c r="L67" s="19">
        <v>8.24</v>
      </c>
      <c r="M67" s="19">
        <v>0.41935483870967744</v>
      </c>
      <c r="N67" s="19">
        <v>0.5483870967741935</v>
      </c>
      <c r="O67" s="19">
        <v>10</v>
      </c>
      <c r="P67" s="19" t="s">
        <v>1</v>
      </c>
      <c r="Q67" s="19" t="s">
        <v>2</v>
      </c>
      <c r="R67" s="19">
        <v>0.15714285714285717</v>
      </c>
      <c r="S67" s="19">
        <v>17.857142857142858</v>
      </c>
      <c r="T67" s="19">
        <v>11.777777777777777</v>
      </c>
      <c r="U67" s="19">
        <v>1.6857142857142857</v>
      </c>
      <c r="V67" s="19">
        <v>0.16786570743405277</v>
      </c>
      <c r="W67" s="20">
        <v>0</v>
      </c>
      <c r="X67" s="20">
        <v>0</v>
      </c>
      <c r="Y67" s="21">
        <v>0</v>
      </c>
    </row>
    <row r="68" spans="1:25" ht="13.5">
      <c r="A68" s="35" t="s">
        <v>190</v>
      </c>
      <c r="B68" s="13">
        <v>41094</v>
      </c>
      <c r="C68" s="7" t="s">
        <v>244</v>
      </c>
      <c r="D68" s="7" t="s">
        <v>250</v>
      </c>
      <c r="E68" s="7"/>
      <c r="F68" s="7"/>
      <c r="G68" s="7">
        <v>17.5</v>
      </c>
      <c r="H68" s="7">
        <v>11</v>
      </c>
      <c r="I68" s="19">
        <v>7.181444655441637</v>
      </c>
      <c r="J68" s="20">
        <v>97.46693303812269</v>
      </c>
      <c r="K68" s="7"/>
      <c r="L68" s="19">
        <v>8.28</v>
      </c>
      <c r="M68" s="19">
        <v>0.6451612903225806</v>
      </c>
      <c r="N68" s="19">
        <v>0.8709677419354839</v>
      </c>
      <c r="O68" s="19">
        <v>8.571428571428571</v>
      </c>
      <c r="P68" s="19" t="s">
        <v>1</v>
      </c>
      <c r="Q68" s="19" t="s">
        <v>2</v>
      </c>
      <c r="R68" s="19">
        <v>0.15714285714285717</v>
      </c>
      <c r="S68" s="19">
        <v>16.428571428571427</v>
      </c>
      <c r="T68" s="19">
        <v>16.494444444444444</v>
      </c>
      <c r="U68" s="19">
        <v>2.1</v>
      </c>
      <c r="V68" s="19">
        <v>0.33573141486810554</v>
      </c>
      <c r="W68" s="20">
        <v>6</v>
      </c>
      <c r="X68" s="20">
        <v>210</v>
      </c>
      <c r="Y68" s="21">
        <v>0</v>
      </c>
    </row>
    <row r="69" spans="1:25" ht="13.5">
      <c r="A69" s="35" t="s">
        <v>190</v>
      </c>
      <c r="B69" s="13">
        <v>41094</v>
      </c>
      <c r="C69" s="7" t="s">
        <v>244</v>
      </c>
      <c r="D69" s="7" t="s">
        <v>250</v>
      </c>
      <c r="E69" s="7"/>
      <c r="F69" s="7"/>
      <c r="G69" s="7" t="s">
        <v>110</v>
      </c>
      <c r="H69" s="7"/>
      <c r="I69" s="19"/>
      <c r="J69" s="20"/>
      <c r="K69" s="7"/>
      <c r="L69" s="19"/>
      <c r="M69" s="19"/>
      <c r="N69" s="19"/>
      <c r="O69" s="19"/>
      <c r="P69" s="19"/>
      <c r="Q69" s="19"/>
      <c r="R69" s="19"/>
      <c r="S69" s="19">
        <v>0</v>
      </c>
      <c r="T69" s="19"/>
      <c r="U69" s="19"/>
      <c r="V69" s="19">
        <v>0.29376498800959233</v>
      </c>
      <c r="W69" s="20">
        <v>0</v>
      </c>
      <c r="X69" s="20">
        <v>0</v>
      </c>
      <c r="Y69" s="21">
        <v>2.3087776173767374</v>
      </c>
    </row>
    <row r="70" spans="1:25" ht="13.5">
      <c r="A70" s="35" t="s">
        <v>190</v>
      </c>
      <c r="B70" s="13">
        <v>41130</v>
      </c>
      <c r="C70" s="7" t="s">
        <v>244</v>
      </c>
      <c r="D70" s="7" t="s">
        <v>254</v>
      </c>
      <c r="E70" s="7" t="s">
        <v>255</v>
      </c>
      <c r="F70" s="7" t="s">
        <v>256</v>
      </c>
      <c r="G70" s="7">
        <v>0.5</v>
      </c>
      <c r="H70" s="7">
        <v>10.1</v>
      </c>
      <c r="I70" s="19">
        <v>6.8169192135837715</v>
      </c>
      <c r="J70" s="20">
        <v>90.42667487732207</v>
      </c>
      <c r="K70" s="7">
        <v>6.7</v>
      </c>
      <c r="L70" s="19">
        <v>8.03</v>
      </c>
      <c r="M70" s="19">
        <v>0.7419354838709677</v>
      </c>
      <c r="N70" s="19">
        <v>1</v>
      </c>
      <c r="O70" s="19">
        <v>8.571428571428571</v>
      </c>
      <c r="P70" s="19" t="s">
        <v>1</v>
      </c>
      <c r="Q70" s="19" t="s">
        <v>2</v>
      </c>
      <c r="R70" s="19">
        <v>0.14285714285714285</v>
      </c>
      <c r="S70" s="19">
        <v>14.285714285714286</v>
      </c>
      <c r="T70" s="19">
        <v>4.966666666666667</v>
      </c>
      <c r="U70" s="19">
        <v>0.8285714285714286</v>
      </c>
      <c r="V70" s="19">
        <v>1.3429256594724222</v>
      </c>
      <c r="W70" s="20">
        <v>0</v>
      </c>
      <c r="X70" s="20">
        <v>0</v>
      </c>
      <c r="Y70" s="21">
        <v>0</v>
      </c>
    </row>
    <row r="71" spans="1:25" ht="13.5">
      <c r="A71" s="35" t="s">
        <v>190</v>
      </c>
      <c r="B71" s="13">
        <v>41130</v>
      </c>
      <c r="C71" s="7" t="s">
        <v>244</v>
      </c>
      <c r="D71" s="7" t="s">
        <v>254</v>
      </c>
      <c r="E71" s="7"/>
      <c r="F71" s="7"/>
      <c r="G71" s="7">
        <v>5</v>
      </c>
      <c r="H71" s="7">
        <v>9.2</v>
      </c>
      <c r="I71" s="19">
        <v>6.897456655769572</v>
      </c>
      <c r="J71" s="20">
        <v>89.50781397051</v>
      </c>
      <c r="K71" s="7"/>
      <c r="L71" s="19">
        <v>7.98</v>
      </c>
      <c r="M71" s="19">
        <v>0.7419354838709677</v>
      </c>
      <c r="N71" s="19">
        <v>1.096774193548387</v>
      </c>
      <c r="O71" s="19">
        <v>10</v>
      </c>
      <c r="P71" s="19" t="s">
        <v>1</v>
      </c>
      <c r="Q71" s="19" t="s">
        <v>2</v>
      </c>
      <c r="R71" s="19">
        <v>0.21428571428571427</v>
      </c>
      <c r="S71" s="19">
        <v>14.285714285714286</v>
      </c>
      <c r="T71" s="19">
        <v>8.594444444444443</v>
      </c>
      <c r="U71" s="19">
        <v>1.2761904761904763</v>
      </c>
      <c r="V71" s="19">
        <v>1.091127098321343</v>
      </c>
      <c r="W71" s="20">
        <v>10</v>
      </c>
      <c r="X71" s="20">
        <v>15</v>
      </c>
      <c r="Y71" s="21">
        <v>2.071759259816872</v>
      </c>
    </row>
    <row r="72" spans="1:25" ht="13.5">
      <c r="A72" s="35" t="s">
        <v>190</v>
      </c>
      <c r="B72" s="13">
        <v>41130</v>
      </c>
      <c r="C72" s="7" t="s">
        <v>244</v>
      </c>
      <c r="D72" s="7" t="s">
        <v>254</v>
      </c>
      <c r="E72" s="7"/>
      <c r="F72" s="7"/>
      <c r="G72" s="7">
        <v>10</v>
      </c>
      <c r="H72" s="7">
        <v>8.4</v>
      </c>
      <c r="I72" s="19">
        <v>6.784980451194937</v>
      </c>
      <c r="J72" s="20">
        <v>86.36340648279665</v>
      </c>
      <c r="K72" s="7"/>
      <c r="L72" s="19">
        <v>8</v>
      </c>
      <c r="M72" s="19">
        <v>0.8387096774193549</v>
      </c>
      <c r="N72" s="19">
        <v>1.096774193548387</v>
      </c>
      <c r="O72" s="19">
        <v>11.071428571428571</v>
      </c>
      <c r="P72" s="19" t="s">
        <v>1</v>
      </c>
      <c r="Q72" s="19" t="s">
        <v>2</v>
      </c>
      <c r="R72" s="19">
        <v>0.21428571428571427</v>
      </c>
      <c r="S72" s="19">
        <v>15</v>
      </c>
      <c r="T72" s="19">
        <v>9.494444444444445</v>
      </c>
      <c r="U72" s="19">
        <v>1.3666666666666665</v>
      </c>
      <c r="V72" s="19">
        <v>1.091127098321343</v>
      </c>
      <c r="W72" s="20">
        <v>0</v>
      </c>
      <c r="X72" s="20">
        <v>0</v>
      </c>
      <c r="Y72" s="21">
        <v>0</v>
      </c>
    </row>
    <row r="73" spans="1:25" ht="13.5">
      <c r="A73" s="35" t="s">
        <v>190</v>
      </c>
      <c r="B73" s="13">
        <v>41130</v>
      </c>
      <c r="C73" s="7" t="s">
        <v>244</v>
      </c>
      <c r="D73" s="7" t="s">
        <v>254</v>
      </c>
      <c r="E73" s="7"/>
      <c r="F73" s="7"/>
      <c r="G73" s="7">
        <v>17.5</v>
      </c>
      <c r="H73" s="7">
        <v>6.5</v>
      </c>
      <c r="I73" s="19">
        <v>6.681480749397048</v>
      </c>
      <c r="J73" s="20">
        <v>81.17631009182877</v>
      </c>
      <c r="K73" s="7"/>
      <c r="L73" s="19">
        <v>8.03</v>
      </c>
      <c r="M73" s="19">
        <v>0.8387096774193549</v>
      </c>
      <c r="N73" s="19">
        <v>1.096774193548387</v>
      </c>
      <c r="O73" s="19">
        <v>15</v>
      </c>
      <c r="P73" s="19" t="s">
        <v>1</v>
      </c>
      <c r="Q73" s="19" t="s">
        <v>2</v>
      </c>
      <c r="R73" s="19">
        <v>0.21428571428571427</v>
      </c>
      <c r="S73" s="19">
        <v>14.285714285714286</v>
      </c>
      <c r="T73" s="19">
        <v>10.077777777777778</v>
      </c>
      <c r="U73" s="19">
        <v>1.4047619047619049</v>
      </c>
      <c r="V73" s="19">
        <v>1.0071942446043165</v>
      </c>
      <c r="W73" s="20">
        <v>7.5</v>
      </c>
      <c r="X73" s="20">
        <v>340</v>
      </c>
      <c r="Y73" s="21">
        <v>0</v>
      </c>
    </row>
    <row r="74" spans="1:25" ht="13.5">
      <c r="A74" s="35" t="s">
        <v>190</v>
      </c>
      <c r="B74" s="13">
        <v>41130</v>
      </c>
      <c r="C74" s="7" t="s">
        <v>244</v>
      </c>
      <c r="D74" s="7" t="s">
        <v>254</v>
      </c>
      <c r="E74" s="7"/>
      <c r="F74" s="7"/>
      <c r="G74" s="7" t="s">
        <v>110</v>
      </c>
      <c r="H74" s="7"/>
      <c r="I74" s="19"/>
      <c r="J74" s="20"/>
      <c r="K74" s="7"/>
      <c r="L74" s="19"/>
      <c r="M74" s="19"/>
      <c r="N74" s="19"/>
      <c r="O74" s="19"/>
      <c r="P74" s="19"/>
      <c r="Q74" s="19"/>
      <c r="R74" s="19"/>
      <c r="S74" s="19">
        <v>0</v>
      </c>
      <c r="T74" s="19"/>
      <c r="U74" s="19"/>
      <c r="V74" s="19">
        <v>1.2170263788968825</v>
      </c>
      <c r="W74" s="20">
        <v>0</v>
      </c>
      <c r="X74" s="20">
        <v>0</v>
      </c>
      <c r="Y74" s="21">
        <v>1.8110595915073777</v>
      </c>
    </row>
    <row r="75" spans="1:25" ht="13.5">
      <c r="A75" s="35" t="s">
        <v>190</v>
      </c>
      <c r="B75" s="13">
        <v>41156</v>
      </c>
      <c r="C75" s="7" t="s">
        <v>244</v>
      </c>
      <c r="D75" s="7" t="s">
        <v>260</v>
      </c>
      <c r="E75" s="7" t="s">
        <v>119</v>
      </c>
      <c r="F75" s="7" t="s">
        <v>261</v>
      </c>
      <c r="G75" s="7">
        <v>0.5</v>
      </c>
      <c r="H75" s="7">
        <v>11.7</v>
      </c>
      <c r="I75" s="19">
        <v>6.346509924324563</v>
      </c>
      <c r="J75" s="20">
        <v>87.35304326143924</v>
      </c>
      <c r="K75" s="7">
        <v>8.9</v>
      </c>
      <c r="L75" s="19">
        <v>7.86</v>
      </c>
      <c r="M75" s="19">
        <v>0.8064516129032258</v>
      </c>
      <c r="N75" s="19">
        <v>0.9032258064516129</v>
      </c>
      <c r="O75" s="19">
        <v>10</v>
      </c>
      <c r="P75" s="19" t="s">
        <v>1</v>
      </c>
      <c r="Q75" s="19" t="s">
        <v>2</v>
      </c>
      <c r="R75" s="19">
        <v>0.39999999999999997</v>
      </c>
      <c r="S75" s="19">
        <v>17.142857142857142</v>
      </c>
      <c r="T75" s="19">
        <v>12.438888888888892</v>
      </c>
      <c r="U75" s="19">
        <v>1.9190476190476191</v>
      </c>
      <c r="V75" s="19">
        <v>0.9232613908872902</v>
      </c>
      <c r="W75" s="20">
        <v>0</v>
      </c>
      <c r="X75" s="20">
        <v>0</v>
      </c>
      <c r="Y75" s="21">
        <v>0</v>
      </c>
    </row>
    <row r="76" spans="1:25" ht="13.5">
      <c r="A76" s="35" t="s">
        <v>190</v>
      </c>
      <c r="B76" s="13">
        <v>41156</v>
      </c>
      <c r="C76" s="7" t="s">
        <v>244</v>
      </c>
      <c r="D76" s="7" t="s">
        <v>260</v>
      </c>
      <c r="E76" s="7"/>
      <c r="F76" s="7"/>
      <c r="G76" s="7">
        <v>5</v>
      </c>
      <c r="H76" s="7">
        <v>10.6</v>
      </c>
      <c r="I76" s="19">
        <v>6.167892230763977</v>
      </c>
      <c r="J76" s="20">
        <v>82.70296499180088</v>
      </c>
      <c r="K76" s="7"/>
      <c r="L76" s="19">
        <v>7.83</v>
      </c>
      <c r="M76" s="19">
        <v>0.8387096774193549</v>
      </c>
      <c r="N76" s="19">
        <v>1.096774193548387</v>
      </c>
      <c r="O76" s="19">
        <v>11.785714285714286</v>
      </c>
      <c r="P76" s="19" t="s">
        <v>1</v>
      </c>
      <c r="Q76" s="19" t="s">
        <v>2</v>
      </c>
      <c r="R76" s="19">
        <v>0.36428571428571427</v>
      </c>
      <c r="S76" s="19">
        <v>17.857142857142858</v>
      </c>
      <c r="T76" s="19">
        <v>13.911111111111111</v>
      </c>
      <c r="U76" s="19">
        <v>2.1142857142857143</v>
      </c>
      <c r="V76" s="19">
        <v>1.091127098321343</v>
      </c>
      <c r="W76" s="20">
        <v>8</v>
      </c>
      <c r="X76" s="20">
        <v>220</v>
      </c>
      <c r="Y76" s="21">
        <v>2.487276928782914</v>
      </c>
    </row>
    <row r="77" spans="1:25" ht="13.5">
      <c r="A77" s="35" t="s">
        <v>190</v>
      </c>
      <c r="B77" s="13">
        <v>41156</v>
      </c>
      <c r="C77" s="7" t="s">
        <v>244</v>
      </c>
      <c r="D77" s="7" t="s">
        <v>260</v>
      </c>
      <c r="E77" s="7"/>
      <c r="F77" s="7"/>
      <c r="G77" s="7">
        <v>10</v>
      </c>
      <c r="H77" s="7">
        <v>8.5</v>
      </c>
      <c r="I77" s="19">
        <v>5.964156083471086</v>
      </c>
      <c r="J77" s="20">
        <v>75.99725367784957</v>
      </c>
      <c r="K77" s="7"/>
      <c r="L77" s="19">
        <v>7.77</v>
      </c>
      <c r="M77" s="19">
        <v>0.8387096774193549</v>
      </c>
      <c r="N77" s="19">
        <v>1</v>
      </c>
      <c r="O77" s="19">
        <v>14.642857142857142</v>
      </c>
      <c r="P77" s="19" t="s">
        <v>1</v>
      </c>
      <c r="Q77" s="19" t="s">
        <v>2</v>
      </c>
      <c r="R77" s="19">
        <v>0.38571428571428573</v>
      </c>
      <c r="S77" s="19">
        <v>17.142857142857142</v>
      </c>
      <c r="T77" s="19">
        <v>13.944444444444445</v>
      </c>
      <c r="U77" s="19">
        <v>2.019047619047619</v>
      </c>
      <c r="V77" s="19">
        <v>0.9232613908872902</v>
      </c>
      <c r="W77" s="20">
        <v>0</v>
      </c>
      <c r="X77" s="20">
        <v>0</v>
      </c>
      <c r="Y77" s="21">
        <v>0</v>
      </c>
    </row>
    <row r="78" spans="1:25" ht="13.5">
      <c r="A78" s="35" t="s">
        <v>190</v>
      </c>
      <c r="B78" s="13">
        <v>41156</v>
      </c>
      <c r="C78" s="7" t="s">
        <v>244</v>
      </c>
      <c r="D78" s="7" t="s">
        <v>260</v>
      </c>
      <c r="E78" s="7"/>
      <c r="F78" s="7"/>
      <c r="G78" s="7">
        <v>17.5</v>
      </c>
      <c r="H78" s="7">
        <v>7.7</v>
      </c>
      <c r="I78" s="19">
        <v>6.05900234485463</v>
      </c>
      <c r="J78" s="20">
        <v>75.78542569972511</v>
      </c>
      <c r="K78" s="7"/>
      <c r="L78" s="19">
        <v>7.94</v>
      </c>
      <c r="M78" s="19">
        <v>0.9032258064516129</v>
      </c>
      <c r="N78" s="19">
        <v>1.032258064516129</v>
      </c>
      <c r="O78" s="19">
        <v>14.642857142857142</v>
      </c>
      <c r="P78" s="19" t="s">
        <v>1</v>
      </c>
      <c r="Q78" s="19" t="s">
        <v>2</v>
      </c>
      <c r="R78" s="19">
        <v>0.3071428571428571</v>
      </c>
      <c r="S78" s="19">
        <v>18.571428571428573</v>
      </c>
      <c r="T78" s="19">
        <v>17.86111111111111</v>
      </c>
      <c r="U78" s="19">
        <v>2.233333333333333</v>
      </c>
      <c r="V78" s="19">
        <v>1.2589928057553956</v>
      </c>
      <c r="W78" s="20">
        <v>3.5</v>
      </c>
      <c r="X78" s="20">
        <v>220</v>
      </c>
      <c r="Y78" s="21">
        <v>0</v>
      </c>
    </row>
    <row r="79" spans="1:25" ht="13.5">
      <c r="A79" s="35" t="s">
        <v>190</v>
      </c>
      <c r="B79" s="13">
        <v>41156</v>
      </c>
      <c r="C79" s="7" t="s">
        <v>244</v>
      </c>
      <c r="D79" s="7" t="s">
        <v>260</v>
      </c>
      <c r="E79" s="7"/>
      <c r="F79" s="7"/>
      <c r="G79" s="7" t="s">
        <v>110</v>
      </c>
      <c r="H79" s="7"/>
      <c r="I79" s="19"/>
      <c r="J79" s="20"/>
      <c r="K79" s="7"/>
      <c r="L79" s="19"/>
      <c r="M79" s="19"/>
      <c r="N79" s="19"/>
      <c r="O79" s="19"/>
      <c r="P79" s="19"/>
      <c r="Q79" s="19"/>
      <c r="R79" s="19"/>
      <c r="S79" s="19">
        <v>0</v>
      </c>
      <c r="T79" s="19"/>
      <c r="U79" s="19"/>
      <c r="V79" s="19">
        <v>1.0071942446043165</v>
      </c>
      <c r="W79" s="20">
        <v>0</v>
      </c>
      <c r="X79" s="20">
        <v>0</v>
      </c>
      <c r="Y79" s="21">
        <v>1.8580783935168075</v>
      </c>
    </row>
    <row r="80" spans="1:25" ht="13.5">
      <c r="A80" s="35" t="s">
        <v>190</v>
      </c>
      <c r="B80" s="13">
        <v>41185</v>
      </c>
      <c r="C80" s="7" t="s">
        <v>244</v>
      </c>
      <c r="D80" s="7" t="s">
        <v>264</v>
      </c>
      <c r="E80" s="7" t="s">
        <v>196</v>
      </c>
      <c r="F80" s="7" t="s">
        <v>265</v>
      </c>
      <c r="G80" s="7">
        <v>0.5</v>
      </c>
      <c r="H80" s="7">
        <v>12.3</v>
      </c>
      <c r="I80" s="19">
        <v>7.18070467556447</v>
      </c>
      <c r="J80" s="20">
        <v>100.44184142759443</v>
      </c>
      <c r="K80" s="7">
        <v>7.3</v>
      </c>
      <c r="L80" s="19">
        <v>8.23</v>
      </c>
      <c r="M80" s="19">
        <v>0.6774193548387096</v>
      </c>
      <c r="N80" s="19">
        <v>1.1290322580645162</v>
      </c>
      <c r="O80" s="19">
        <v>13.928571428571429</v>
      </c>
      <c r="P80" s="19" t="s">
        <v>1</v>
      </c>
      <c r="Q80" s="19" t="s">
        <v>2</v>
      </c>
      <c r="R80" s="19">
        <v>0.7857142857142857</v>
      </c>
      <c r="S80" s="19">
        <v>17.857142857142858</v>
      </c>
      <c r="T80" s="19">
        <v>12.377777777777775</v>
      </c>
      <c r="U80" s="19">
        <v>1.6357142857142857</v>
      </c>
      <c r="V80" s="19">
        <v>1.6786570743405276</v>
      </c>
      <c r="W80" s="20">
        <v>0</v>
      </c>
      <c r="X80" s="20">
        <v>0</v>
      </c>
      <c r="Y80" s="21">
        <v>0</v>
      </c>
    </row>
    <row r="81" spans="1:25" ht="13.5">
      <c r="A81" s="35" t="s">
        <v>190</v>
      </c>
      <c r="B81" s="13">
        <v>41185</v>
      </c>
      <c r="C81" s="7" t="s">
        <v>244</v>
      </c>
      <c r="D81" s="7" t="s">
        <v>264</v>
      </c>
      <c r="E81" s="7"/>
      <c r="F81" s="7"/>
      <c r="G81" s="7">
        <v>5</v>
      </c>
      <c r="H81" s="7">
        <v>12.3</v>
      </c>
      <c r="I81" s="19">
        <v>7.116172198904984</v>
      </c>
      <c r="J81" s="20">
        <v>99.55067898150998</v>
      </c>
      <c r="K81" s="7"/>
      <c r="L81" s="19">
        <v>8.25</v>
      </c>
      <c r="M81" s="19">
        <v>0.7096774193548387</v>
      </c>
      <c r="N81" s="19">
        <v>0.9354838709677419</v>
      </c>
      <c r="O81" s="19">
        <v>13.928571428571429</v>
      </c>
      <c r="P81" s="19" t="s">
        <v>1</v>
      </c>
      <c r="Q81" s="19" t="s">
        <v>2</v>
      </c>
      <c r="R81" s="19">
        <v>0.8571428571428571</v>
      </c>
      <c r="S81" s="19">
        <v>17.142857142857142</v>
      </c>
      <c r="T81" s="19">
        <v>11.277777777777777</v>
      </c>
      <c r="U81" s="19">
        <v>1.4571428571428573</v>
      </c>
      <c r="V81" s="19">
        <v>1.5947242206235013</v>
      </c>
      <c r="W81" s="20">
        <v>5</v>
      </c>
      <c r="X81" s="20">
        <v>30</v>
      </c>
      <c r="Y81" s="21">
        <v>5.180910770951443</v>
      </c>
    </row>
    <row r="82" spans="1:25" ht="13.5">
      <c r="A82" s="35" t="s">
        <v>190</v>
      </c>
      <c r="B82" s="13">
        <v>41185</v>
      </c>
      <c r="C82" s="7" t="s">
        <v>244</v>
      </c>
      <c r="D82" s="7" t="s">
        <v>264</v>
      </c>
      <c r="E82" s="7"/>
      <c r="F82" s="7"/>
      <c r="G82" s="7">
        <v>10</v>
      </c>
      <c r="H82" s="7">
        <v>12.1</v>
      </c>
      <c r="I82" s="19">
        <v>7.106979523455035</v>
      </c>
      <c r="J82" s="20">
        <v>98.96116321443151</v>
      </c>
      <c r="K82" s="7"/>
      <c r="L82" s="19">
        <v>8.25</v>
      </c>
      <c r="M82" s="19">
        <v>0.7419354838709677</v>
      </c>
      <c r="N82" s="19">
        <v>1.096774193548387</v>
      </c>
      <c r="O82" s="19">
        <v>13.928571428571429</v>
      </c>
      <c r="P82" s="19" t="s">
        <v>1</v>
      </c>
      <c r="Q82" s="19" t="s">
        <v>2</v>
      </c>
      <c r="R82" s="19">
        <v>1</v>
      </c>
      <c r="S82" s="19">
        <v>17.142857142857142</v>
      </c>
      <c r="T82" s="19">
        <v>10.405555555555553</v>
      </c>
      <c r="U82" s="19">
        <v>1.3523809523809522</v>
      </c>
      <c r="V82" s="19">
        <v>1.1750599520383693</v>
      </c>
      <c r="W82" s="20">
        <v>0</v>
      </c>
      <c r="X82" s="20">
        <v>0</v>
      </c>
      <c r="Y82" s="21">
        <v>0</v>
      </c>
    </row>
    <row r="83" spans="1:25" ht="13.5">
      <c r="A83" s="35" t="s">
        <v>190</v>
      </c>
      <c r="B83" s="13">
        <v>41185</v>
      </c>
      <c r="C83" s="7" t="s">
        <v>244</v>
      </c>
      <c r="D83" s="7" t="s">
        <v>264</v>
      </c>
      <c r="E83" s="7"/>
      <c r="F83" s="7"/>
      <c r="G83" s="7">
        <v>17.5</v>
      </c>
      <c r="H83" s="7">
        <v>9.8</v>
      </c>
      <c r="I83" s="19">
        <v>6.2977689836557005</v>
      </c>
      <c r="J83" s="20">
        <v>82.98986362234274</v>
      </c>
      <c r="K83" s="7"/>
      <c r="L83" s="19">
        <v>8.13</v>
      </c>
      <c r="M83" s="19">
        <v>0.9354838709677419</v>
      </c>
      <c r="N83" s="19">
        <v>1.3870967741935485</v>
      </c>
      <c r="O83" s="19">
        <v>16.785714285714285</v>
      </c>
      <c r="P83" s="19">
        <v>0.21428571428571427</v>
      </c>
      <c r="Q83" s="19" t="s">
        <v>2</v>
      </c>
      <c r="R83" s="19">
        <v>0.5142857142857143</v>
      </c>
      <c r="S83" s="19">
        <v>20</v>
      </c>
      <c r="T83" s="19">
        <v>13.508333333333333</v>
      </c>
      <c r="U83" s="19">
        <v>1.719047619047619</v>
      </c>
      <c r="V83" s="19">
        <v>2.6858513189448443</v>
      </c>
      <c r="W83" s="20">
        <v>4</v>
      </c>
      <c r="X83" s="20">
        <v>260</v>
      </c>
      <c r="Y83" s="21">
        <v>0</v>
      </c>
    </row>
    <row r="84" spans="1:25" ht="13.5">
      <c r="A84" s="30" t="s">
        <v>190</v>
      </c>
      <c r="B84" s="149">
        <v>41185</v>
      </c>
      <c r="C84" s="23" t="s">
        <v>244</v>
      </c>
      <c r="D84" s="23" t="s">
        <v>264</v>
      </c>
      <c r="E84" s="23"/>
      <c r="F84" s="23"/>
      <c r="G84" s="23" t="s">
        <v>110</v>
      </c>
      <c r="H84" s="23"/>
      <c r="I84" s="178"/>
      <c r="J84" s="126"/>
      <c r="K84" s="23"/>
      <c r="L84" s="178"/>
      <c r="M84" s="178"/>
      <c r="N84" s="178"/>
      <c r="O84" s="178"/>
      <c r="P84" s="178"/>
      <c r="Q84" s="178"/>
      <c r="R84" s="178"/>
      <c r="S84" s="178">
        <v>0</v>
      </c>
      <c r="T84" s="178"/>
      <c r="U84" s="178"/>
      <c r="V84" s="178">
        <v>1.6366906474820144</v>
      </c>
      <c r="W84" s="126">
        <v>0</v>
      </c>
      <c r="X84" s="126">
        <v>0</v>
      </c>
      <c r="Y84" s="24">
        <v>4.300206749737075</v>
      </c>
    </row>
  </sheetData>
  <sheetProtection/>
  <printOptions/>
  <pageMargins left="0.43" right="0.42" top="0.26" bottom="0.67" header="0.21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7"/>
  <sheetViews>
    <sheetView showZeros="0" workbookViewId="0" topLeftCell="A2">
      <pane ySplit="1380" topLeftCell="BM72" activePane="bottomLeft" state="split"/>
      <selection pane="topLeft" activeCell="R1" sqref="R1"/>
      <selection pane="bottomLeft" activeCell="E113" sqref="E113"/>
    </sheetView>
  </sheetViews>
  <sheetFormatPr defaultColWidth="11.00390625" defaultRowHeight="12"/>
  <cols>
    <col min="1" max="1" width="34.375" style="0" customWidth="1"/>
    <col min="2" max="2" width="9.125" style="0" customWidth="1"/>
    <col min="3" max="3" width="9.875" style="0" customWidth="1"/>
    <col min="4" max="4" width="9.625" style="0" customWidth="1"/>
    <col min="5" max="11" width="8.875" style="0" customWidth="1"/>
    <col min="12" max="12" width="37.375" style="0" customWidth="1"/>
    <col min="13" max="13" width="10.625" style="0" customWidth="1"/>
    <col min="14" max="15" width="10.125" style="0" customWidth="1"/>
    <col min="16" max="18" width="10.50390625" style="0" customWidth="1"/>
    <col min="19" max="19" width="10.375" style="0" customWidth="1"/>
  </cols>
  <sheetData>
    <row r="1" spans="1:13" ht="13.5">
      <c r="A1" s="1" t="s">
        <v>267</v>
      </c>
      <c r="B1" s="1" t="s">
        <v>52</v>
      </c>
      <c r="C1" s="1"/>
      <c r="D1" s="1"/>
      <c r="E1" s="1"/>
      <c r="F1" s="1"/>
      <c r="G1" s="1"/>
      <c r="H1" s="1"/>
      <c r="I1" s="1"/>
      <c r="L1" s="1" t="s">
        <v>267</v>
      </c>
      <c r="M1" s="1" t="s">
        <v>302</v>
      </c>
    </row>
    <row r="2" spans="1:12" ht="13.5">
      <c r="A2" s="1" t="s">
        <v>73</v>
      </c>
      <c r="C2" s="1"/>
      <c r="D2" s="1"/>
      <c r="E2" s="1"/>
      <c r="F2" s="1"/>
      <c r="G2" s="1"/>
      <c r="H2" s="1"/>
      <c r="I2" s="1"/>
      <c r="L2" s="1" t="s">
        <v>73</v>
      </c>
    </row>
    <row r="3" spans="1:14" ht="13.5">
      <c r="A3" s="3" t="s">
        <v>171</v>
      </c>
      <c r="B3" s="3"/>
      <c r="D3" s="3" t="s">
        <v>28</v>
      </c>
      <c r="E3" s="3"/>
      <c r="F3" s="3"/>
      <c r="G3" s="3"/>
      <c r="H3" s="3"/>
      <c r="I3" s="3"/>
      <c r="L3" s="3" t="s">
        <v>171</v>
      </c>
      <c r="N3" s="3" t="s">
        <v>28</v>
      </c>
    </row>
    <row r="4" spans="1:20" ht="13.5">
      <c r="A4" s="181" t="s">
        <v>20</v>
      </c>
      <c r="B4" s="190">
        <v>40918</v>
      </c>
      <c r="C4" s="190">
        <v>40976</v>
      </c>
      <c r="D4" s="190">
        <v>41010</v>
      </c>
      <c r="E4" s="190">
        <v>41032</v>
      </c>
      <c r="F4" s="190">
        <v>41094</v>
      </c>
      <c r="G4" s="190">
        <v>41130</v>
      </c>
      <c r="H4" s="190">
        <v>41156</v>
      </c>
      <c r="I4" s="191">
        <v>41185</v>
      </c>
      <c r="L4" s="229" t="s">
        <v>20</v>
      </c>
      <c r="M4" s="117">
        <v>40918</v>
      </c>
      <c r="N4" s="203">
        <v>40976</v>
      </c>
      <c r="O4" s="117">
        <v>41010</v>
      </c>
      <c r="P4" s="203">
        <v>41032</v>
      </c>
      <c r="Q4" s="117">
        <v>41094</v>
      </c>
      <c r="R4" s="203">
        <v>41130</v>
      </c>
      <c r="S4" s="117">
        <v>41156</v>
      </c>
      <c r="T4" s="204">
        <v>41185</v>
      </c>
    </row>
    <row r="5" spans="1:20" s="2" customFormat="1" ht="13.5">
      <c r="A5" s="183" t="s">
        <v>21</v>
      </c>
      <c r="B5" s="182"/>
      <c r="C5" s="160"/>
      <c r="D5" s="160"/>
      <c r="E5" s="160"/>
      <c r="F5" s="160"/>
      <c r="G5" s="160"/>
      <c r="H5" s="160"/>
      <c r="I5" s="160"/>
      <c r="J5"/>
      <c r="K5"/>
      <c r="L5" s="230" t="s">
        <v>21</v>
      </c>
      <c r="M5" s="241"/>
      <c r="N5" s="199"/>
      <c r="O5" s="241"/>
      <c r="P5" s="199"/>
      <c r="Q5" s="241"/>
      <c r="R5" s="199"/>
      <c r="S5" s="241"/>
      <c r="T5" s="200"/>
    </row>
    <row r="6" spans="1:20" s="2" customFormat="1" ht="13.5">
      <c r="A6" s="5" t="s">
        <v>213</v>
      </c>
      <c r="B6" s="161">
        <v>1</v>
      </c>
      <c r="C6" s="161">
        <v>1</v>
      </c>
      <c r="D6" s="161"/>
      <c r="E6" s="161"/>
      <c r="F6" s="161"/>
      <c r="G6" s="161">
        <v>1</v>
      </c>
      <c r="H6" s="161">
        <v>1</v>
      </c>
      <c r="I6" s="161">
        <v>190</v>
      </c>
      <c r="J6"/>
      <c r="K6"/>
      <c r="L6" s="72" t="s">
        <v>213</v>
      </c>
      <c r="M6" s="242"/>
      <c r="N6" s="226">
        <v>1</v>
      </c>
      <c r="O6" s="242"/>
      <c r="P6" s="226"/>
      <c r="Q6" s="242"/>
      <c r="R6" s="226">
        <v>1</v>
      </c>
      <c r="S6" s="242">
        <v>1</v>
      </c>
      <c r="T6" s="223">
        <v>930</v>
      </c>
    </row>
    <row r="7" spans="1:20" s="2" customFormat="1" ht="13.5">
      <c r="A7" s="187" t="s">
        <v>214</v>
      </c>
      <c r="B7" s="161"/>
      <c r="C7" s="161"/>
      <c r="D7" s="161">
        <v>1</v>
      </c>
      <c r="E7" s="161"/>
      <c r="F7" s="161"/>
      <c r="G7" s="161"/>
      <c r="H7" s="161"/>
      <c r="I7" s="161"/>
      <c r="J7"/>
      <c r="K7"/>
      <c r="L7" s="231" t="s">
        <v>214</v>
      </c>
      <c r="M7" s="242"/>
      <c r="N7" s="226"/>
      <c r="O7" s="242">
        <v>1</v>
      </c>
      <c r="P7" s="226"/>
      <c r="Q7" s="242"/>
      <c r="R7" s="226"/>
      <c r="S7" s="242"/>
      <c r="T7" s="223"/>
    </row>
    <row r="8" spans="1:20" s="2" customFormat="1" ht="13.5">
      <c r="A8" s="5" t="s">
        <v>268</v>
      </c>
      <c r="B8" s="161"/>
      <c r="C8" s="161"/>
      <c r="D8" s="161">
        <v>90500</v>
      </c>
      <c r="E8" s="161"/>
      <c r="F8" s="161"/>
      <c r="G8" s="161"/>
      <c r="H8" s="161"/>
      <c r="I8" s="161"/>
      <c r="J8"/>
      <c r="K8"/>
      <c r="L8" s="232" t="s">
        <v>269</v>
      </c>
      <c r="M8" s="242"/>
      <c r="N8" s="226"/>
      <c r="O8" s="242"/>
      <c r="P8" s="226">
        <v>1808</v>
      </c>
      <c r="Q8" s="242"/>
      <c r="R8" s="226"/>
      <c r="S8" s="242"/>
      <c r="T8" s="223"/>
    </row>
    <row r="9" spans="1:20" s="150" customFormat="1" ht="13.5">
      <c r="A9" s="5" t="s">
        <v>53</v>
      </c>
      <c r="B9" s="161"/>
      <c r="C9" s="161"/>
      <c r="D9" s="161"/>
      <c r="E9" s="161"/>
      <c r="F9" s="161"/>
      <c r="G9" s="161"/>
      <c r="H9" s="161">
        <v>1</v>
      </c>
      <c r="I9" s="161">
        <v>1</v>
      </c>
      <c r="J9"/>
      <c r="K9"/>
      <c r="L9" s="232" t="s">
        <v>215</v>
      </c>
      <c r="M9" s="242"/>
      <c r="N9" s="226"/>
      <c r="O9" s="242"/>
      <c r="P9" s="226">
        <v>200</v>
      </c>
      <c r="Q9" s="242"/>
      <c r="R9" s="226"/>
      <c r="S9" s="242"/>
      <c r="T9" s="223"/>
    </row>
    <row r="10" spans="1:20" s="2" customFormat="1" ht="13.5">
      <c r="A10" s="187" t="s">
        <v>270</v>
      </c>
      <c r="B10" s="161"/>
      <c r="C10" s="161"/>
      <c r="D10" s="161">
        <v>15100</v>
      </c>
      <c r="E10" s="161"/>
      <c r="F10" s="161"/>
      <c r="G10" s="161"/>
      <c r="H10" s="161"/>
      <c r="I10" s="161"/>
      <c r="J10"/>
      <c r="K10"/>
      <c r="L10" s="72" t="s">
        <v>57</v>
      </c>
      <c r="M10" s="242"/>
      <c r="N10" s="226"/>
      <c r="O10" s="242"/>
      <c r="P10" s="226"/>
      <c r="Q10" s="242"/>
      <c r="R10" s="226">
        <v>1</v>
      </c>
      <c r="S10" s="242">
        <v>1</v>
      </c>
      <c r="T10" s="223">
        <v>1</v>
      </c>
    </row>
    <row r="11" spans="1:20" s="150" customFormat="1" ht="13.5">
      <c r="A11" s="187" t="s">
        <v>271</v>
      </c>
      <c r="B11" s="161"/>
      <c r="C11" s="161"/>
      <c r="D11" s="161"/>
      <c r="E11" s="161"/>
      <c r="F11" s="161"/>
      <c r="G11" s="161"/>
      <c r="H11" s="161"/>
      <c r="I11" s="161">
        <v>1</v>
      </c>
      <c r="J11"/>
      <c r="K11"/>
      <c r="L11" s="231" t="s">
        <v>272</v>
      </c>
      <c r="M11" s="242"/>
      <c r="N11" s="226"/>
      <c r="O11" s="242"/>
      <c r="P11" s="226">
        <v>5876</v>
      </c>
      <c r="Q11" s="242"/>
      <c r="R11" s="226"/>
      <c r="S11" s="242"/>
      <c r="T11" s="223"/>
    </row>
    <row r="12" spans="1:20" s="2" customFormat="1" ht="13.5">
      <c r="A12" s="5" t="s">
        <v>57</v>
      </c>
      <c r="B12" s="161"/>
      <c r="C12" s="161"/>
      <c r="D12" s="161">
        <v>1</v>
      </c>
      <c r="E12" s="161"/>
      <c r="F12" s="161">
        <v>1850</v>
      </c>
      <c r="G12" s="161">
        <v>1</v>
      </c>
      <c r="H12" s="161">
        <v>1300</v>
      </c>
      <c r="I12" s="161">
        <v>1</v>
      </c>
      <c r="J12"/>
      <c r="K12"/>
      <c r="L12" s="231" t="s">
        <v>273</v>
      </c>
      <c r="M12" s="242"/>
      <c r="N12" s="226"/>
      <c r="O12" s="242"/>
      <c r="P12" s="226">
        <v>25291</v>
      </c>
      <c r="Q12" s="242"/>
      <c r="R12" s="226"/>
      <c r="S12" s="242"/>
      <c r="T12" s="223"/>
    </row>
    <row r="13" spans="1:20" s="2" customFormat="1" ht="13.5">
      <c r="A13" s="187" t="s">
        <v>272</v>
      </c>
      <c r="B13" s="161"/>
      <c r="C13" s="161"/>
      <c r="D13" s="161"/>
      <c r="E13" s="161"/>
      <c r="F13" s="161">
        <v>400</v>
      </c>
      <c r="G13" s="161"/>
      <c r="H13" s="161"/>
      <c r="I13" s="161"/>
      <c r="J13"/>
      <c r="K13"/>
      <c r="L13" s="231" t="s">
        <v>58</v>
      </c>
      <c r="M13" s="242"/>
      <c r="N13" s="226"/>
      <c r="O13" s="242">
        <v>980000</v>
      </c>
      <c r="P13" s="226">
        <v>100</v>
      </c>
      <c r="Q13" s="242"/>
      <c r="R13" s="226"/>
      <c r="S13" s="242"/>
      <c r="T13" s="223"/>
    </row>
    <row r="14" spans="1:20" s="2" customFormat="1" ht="13.5">
      <c r="A14" s="187" t="s">
        <v>273</v>
      </c>
      <c r="B14" s="161"/>
      <c r="C14" s="161"/>
      <c r="D14" s="161">
        <v>30200</v>
      </c>
      <c r="E14" s="161"/>
      <c r="F14" s="161"/>
      <c r="G14" s="161"/>
      <c r="H14" s="161"/>
      <c r="I14" s="161">
        <v>370</v>
      </c>
      <c r="J14"/>
      <c r="K14"/>
      <c r="L14" s="232" t="s">
        <v>274</v>
      </c>
      <c r="M14" s="242"/>
      <c r="N14" s="226"/>
      <c r="O14" s="242"/>
      <c r="P14" s="226"/>
      <c r="Q14" s="242"/>
      <c r="R14" s="226"/>
      <c r="S14" s="242"/>
      <c r="T14" s="223">
        <v>1</v>
      </c>
    </row>
    <row r="15" spans="1:20" s="151" customFormat="1" ht="13.5">
      <c r="A15" s="5" t="s">
        <v>176</v>
      </c>
      <c r="B15" s="161"/>
      <c r="C15" s="161"/>
      <c r="D15" s="161">
        <v>22600</v>
      </c>
      <c r="E15" s="161"/>
      <c r="F15" s="161"/>
      <c r="G15" s="161">
        <v>1</v>
      </c>
      <c r="H15" s="161"/>
      <c r="I15" s="161"/>
      <c r="J15"/>
      <c r="K15"/>
      <c r="L15" s="72" t="s">
        <v>217</v>
      </c>
      <c r="M15" s="242"/>
      <c r="N15" s="226"/>
      <c r="O15" s="242"/>
      <c r="P15" s="226"/>
      <c r="Q15" s="242"/>
      <c r="R15" s="226">
        <v>1</v>
      </c>
      <c r="S15" s="242">
        <v>1</v>
      </c>
      <c r="T15" s="223"/>
    </row>
    <row r="16" spans="1:20" s="2" customFormat="1" ht="13.5">
      <c r="A16" s="187" t="s">
        <v>58</v>
      </c>
      <c r="B16" s="161"/>
      <c r="C16" s="161">
        <v>560</v>
      </c>
      <c r="D16" s="161">
        <v>1169000</v>
      </c>
      <c r="E16" s="161"/>
      <c r="F16" s="161"/>
      <c r="G16" s="161"/>
      <c r="H16" s="161"/>
      <c r="I16" s="161"/>
      <c r="J16"/>
      <c r="K16"/>
      <c r="L16" s="72" t="s">
        <v>54</v>
      </c>
      <c r="M16" s="242"/>
      <c r="N16" s="226"/>
      <c r="O16" s="242"/>
      <c r="P16" s="226"/>
      <c r="Q16" s="242">
        <v>1</v>
      </c>
      <c r="R16" s="226"/>
      <c r="S16" s="242"/>
      <c r="T16" s="223"/>
    </row>
    <row r="17" spans="1:20" s="2" customFormat="1" ht="13.5">
      <c r="A17" s="186" t="s">
        <v>274</v>
      </c>
      <c r="B17" s="161"/>
      <c r="C17" s="161"/>
      <c r="D17" s="161"/>
      <c r="E17" s="161"/>
      <c r="F17" s="161"/>
      <c r="G17" s="161"/>
      <c r="H17" s="161">
        <v>1</v>
      </c>
      <c r="I17" s="161">
        <v>370</v>
      </c>
      <c r="J17"/>
      <c r="K17"/>
      <c r="L17" s="232" t="s">
        <v>276</v>
      </c>
      <c r="M17" s="242"/>
      <c r="N17" s="226"/>
      <c r="O17" s="242"/>
      <c r="P17" s="226"/>
      <c r="Q17" s="242"/>
      <c r="R17" s="226">
        <v>1</v>
      </c>
      <c r="S17" s="242"/>
      <c r="T17" s="223"/>
    </row>
    <row r="18" spans="1:20" s="2" customFormat="1" ht="13.5">
      <c r="A18" s="5" t="s">
        <v>216</v>
      </c>
      <c r="B18" s="161"/>
      <c r="C18" s="161"/>
      <c r="D18" s="161"/>
      <c r="E18" s="161"/>
      <c r="F18" s="161"/>
      <c r="G18" s="161"/>
      <c r="H18" s="161"/>
      <c r="I18" s="161">
        <v>1500</v>
      </c>
      <c r="J18"/>
      <c r="K18"/>
      <c r="L18" s="72" t="s">
        <v>277</v>
      </c>
      <c r="M18" s="242"/>
      <c r="N18" s="226"/>
      <c r="O18" s="242"/>
      <c r="P18" s="226"/>
      <c r="Q18" s="242"/>
      <c r="R18" s="226">
        <v>1</v>
      </c>
      <c r="S18" s="242"/>
      <c r="T18" s="223"/>
    </row>
    <row r="19" spans="1:20" s="2" customFormat="1" ht="13.5">
      <c r="A19" s="5" t="s">
        <v>217</v>
      </c>
      <c r="B19" s="161"/>
      <c r="C19" s="161"/>
      <c r="D19" s="161"/>
      <c r="E19" s="161"/>
      <c r="F19" s="161"/>
      <c r="G19" s="161">
        <v>370</v>
      </c>
      <c r="H19" s="161"/>
      <c r="I19" s="161">
        <v>1</v>
      </c>
      <c r="J19"/>
      <c r="K19"/>
      <c r="L19" s="233" t="s">
        <v>303</v>
      </c>
      <c r="M19" s="242"/>
      <c r="N19" s="226"/>
      <c r="O19" s="242"/>
      <c r="P19" s="226"/>
      <c r="Q19" s="242"/>
      <c r="R19" s="226"/>
      <c r="S19" s="242"/>
      <c r="T19" s="223">
        <v>1</v>
      </c>
    </row>
    <row r="20" spans="1:20" s="2" customFormat="1" ht="13.5">
      <c r="A20" s="5" t="s">
        <v>54</v>
      </c>
      <c r="B20" s="161"/>
      <c r="C20" s="161"/>
      <c r="D20" s="161"/>
      <c r="E20" s="161"/>
      <c r="F20" s="161">
        <v>1</v>
      </c>
      <c r="G20" s="161"/>
      <c r="H20" s="161">
        <v>1</v>
      </c>
      <c r="I20" s="161">
        <v>1</v>
      </c>
      <c r="J20"/>
      <c r="K20"/>
      <c r="L20" s="231" t="s">
        <v>278</v>
      </c>
      <c r="M20" s="242"/>
      <c r="N20" s="226">
        <v>1400</v>
      </c>
      <c r="O20" s="242">
        <v>1131000</v>
      </c>
      <c r="P20" s="226">
        <v>489435</v>
      </c>
      <c r="Q20" s="242"/>
      <c r="R20" s="226"/>
      <c r="S20" s="242"/>
      <c r="T20" s="223"/>
    </row>
    <row r="21" spans="1:20" s="2" customFormat="1" ht="13.5">
      <c r="A21" s="5" t="s">
        <v>275</v>
      </c>
      <c r="B21" s="161"/>
      <c r="C21" s="161"/>
      <c r="D21" s="161"/>
      <c r="E21" s="161"/>
      <c r="F21" s="161"/>
      <c r="G21" s="161">
        <v>1</v>
      </c>
      <c r="H21" s="161"/>
      <c r="I21" s="161"/>
      <c r="J21"/>
      <c r="K21"/>
      <c r="L21" s="72" t="s">
        <v>304</v>
      </c>
      <c r="M21" s="242"/>
      <c r="N21" s="226"/>
      <c r="O21" s="242">
        <v>1</v>
      </c>
      <c r="P21" s="226"/>
      <c r="Q21" s="242"/>
      <c r="R21" s="226"/>
      <c r="S21" s="242"/>
      <c r="T21" s="223"/>
    </row>
    <row r="22" spans="1:20" s="2" customFormat="1" ht="13.5">
      <c r="A22" s="186" t="s">
        <v>276</v>
      </c>
      <c r="B22" s="161"/>
      <c r="C22" s="161"/>
      <c r="D22" s="161"/>
      <c r="E22" s="161">
        <v>200</v>
      </c>
      <c r="F22" s="161"/>
      <c r="G22" s="161">
        <v>1</v>
      </c>
      <c r="H22" s="161"/>
      <c r="I22" s="161"/>
      <c r="J22"/>
      <c r="K22"/>
      <c r="L22" s="231" t="s">
        <v>218</v>
      </c>
      <c r="M22" s="242"/>
      <c r="N22" s="226">
        <v>1</v>
      </c>
      <c r="O22" s="242">
        <v>1</v>
      </c>
      <c r="P22" s="226"/>
      <c r="Q22" s="242"/>
      <c r="R22" s="226"/>
      <c r="S22" s="242"/>
      <c r="T22" s="223"/>
    </row>
    <row r="23" spans="1:20" s="2" customFormat="1" ht="13.5">
      <c r="A23" s="5" t="s">
        <v>277</v>
      </c>
      <c r="B23" s="161"/>
      <c r="C23" s="161"/>
      <c r="D23" s="161"/>
      <c r="E23" s="161"/>
      <c r="F23" s="161"/>
      <c r="G23" s="161"/>
      <c r="H23" s="161">
        <v>1</v>
      </c>
      <c r="I23" s="161"/>
      <c r="J23"/>
      <c r="K23"/>
      <c r="L23" s="72" t="s">
        <v>219</v>
      </c>
      <c r="M23" s="242"/>
      <c r="N23" s="226"/>
      <c r="O23" s="242">
        <v>1</v>
      </c>
      <c r="P23" s="226"/>
      <c r="Q23" s="242"/>
      <c r="R23" s="226"/>
      <c r="S23" s="242"/>
      <c r="T23" s="223"/>
    </row>
    <row r="24" spans="1:20" s="2" customFormat="1" ht="13.5">
      <c r="A24" s="187" t="s">
        <v>278</v>
      </c>
      <c r="B24" s="161"/>
      <c r="C24" s="161">
        <v>28500</v>
      </c>
      <c r="D24" s="161">
        <v>1237000</v>
      </c>
      <c r="E24" s="161">
        <v>2300</v>
      </c>
      <c r="F24" s="161">
        <v>18100</v>
      </c>
      <c r="G24" s="161">
        <v>6480</v>
      </c>
      <c r="H24" s="161">
        <v>9250</v>
      </c>
      <c r="I24" s="161"/>
      <c r="J24"/>
      <c r="K24"/>
      <c r="L24" s="234" t="s">
        <v>281</v>
      </c>
      <c r="M24" s="242"/>
      <c r="N24" s="226">
        <v>1</v>
      </c>
      <c r="O24" s="242"/>
      <c r="P24" s="226"/>
      <c r="Q24" s="242"/>
      <c r="R24" s="226"/>
      <c r="S24" s="242"/>
      <c r="T24" s="223"/>
    </row>
    <row r="25" spans="1:20" s="2" customFormat="1" ht="13.5">
      <c r="A25" s="188" t="s">
        <v>279</v>
      </c>
      <c r="B25" s="161"/>
      <c r="C25" s="161"/>
      <c r="D25" s="161"/>
      <c r="E25" s="161"/>
      <c r="F25" s="161"/>
      <c r="G25" s="161"/>
      <c r="H25" s="161"/>
      <c r="I25" s="161">
        <v>1</v>
      </c>
      <c r="J25"/>
      <c r="K25"/>
      <c r="L25" s="235" t="s">
        <v>220</v>
      </c>
      <c r="M25" s="242"/>
      <c r="N25" s="226"/>
      <c r="O25" s="242"/>
      <c r="P25" s="226"/>
      <c r="Q25" s="242"/>
      <c r="R25" s="226"/>
      <c r="S25" s="242">
        <v>1</v>
      </c>
      <c r="T25" s="223"/>
    </row>
    <row r="26" spans="1:20" s="2" customFormat="1" ht="13.5">
      <c r="A26" s="5" t="s">
        <v>280</v>
      </c>
      <c r="B26" s="161"/>
      <c r="C26" s="161"/>
      <c r="D26" s="161">
        <v>1</v>
      </c>
      <c r="E26" s="161"/>
      <c r="F26" s="161"/>
      <c r="G26" s="161"/>
      <c r="H26" s="161"/>
      <c r="I26" s="161"/>
      <c r="J26"/>
      <c r="K26"/>
      <c r="L26" s="235" t="s">
        <v>221</v>
      </c>
      <c r="M26" s="242"/>
      <c r="N26" s="226"/>
      <c r="O26" s="242"/>
      <c r="P26" s="226">
        <v>300</v>
      </c>
      <c r="Q26" s="242"/>
      <c r="R26" s="226"/>
      <c r="S26" s="242">
        <v>1</v>
      </c>
      <c r="T26" s="223"/>
    </row>
    <row r="27" spans="1:20" s="2" customFormat="1" ht="13.5">
      <c r="A27" s="187" t="s">
        <v>218</v>
      </c>
      <c r="B27" s="161"/>
      <c r="C27" s="161">
        <v>1</v>
      </c>
      <c r="D27" s="161">
        <v>15100</v>
      </c>
      <c r="E27" s="161"/>
      <c r="F27" s="161"/>
      <c r="G27" s="161"/>
      <c r="H27" s="161"/>
      <c r="I27" s="161"/>
      <c r="J27"/>
      <c r="K27"/>
      <c r="L27" s="236" t="s">
        <v>22</v>
      </c>
      <c r="M27" s="243">
        <v>0</v>
      </c>
      <c r="N27" s="227">
        <v>1403</v>
      </c>
      <c r="O27" s="243">
        <v>2111004</v>
      </c>
      <c r="P27" s="227">
        <v>523010</v>
      </c>
      <c r="Q27" s="243">
        <v>1</v>
      </c>
      <c r="R27" s="227">
        <v>5</v>
      </c>
      <c r="S27" s="243">
        <v>5</v>
      </c>
      <c r="T27" s="224">
        <v>933</v>
      </c>
    </row>
    <row r="28" spans="1:20" s="2" customFormat="1" ht="13.5">
      <c r="A28" s="5" t="s">
        <v>219</v>
      </c>
      <c r="B28" s="161"/>
      <c r="C28" s="161"/>
      <c r="D28" s="161">
        <v>1</v>
      </c>
      <c r="E28" s="161"/>
      <c r="F28" s="161"/>
      <c r="G28" s="161"/>
      <c r="H28" s="161"/>
      <c r="I28" s="161"/>
      <c r="J28"/>
      <c r="K28"/>
      <c r="L28" s="230" t="s">
        <v>23</v>
      </c>
      <c r="M28" s="242"/>
      <c r="N28" s="226"/>
      <c r="O28" s="242"/>
      <c r="P28" s="226"/>
      <c r="Q28" s="242"/>
      <c r="R28" s="226"/>
      <c r="S28" s="242"/>
      <c r="T28" s="223"/>
    </row>
    <row r="29" spans="1:20" s="2" customFormat="1" ht="13.5">
      <c r="A29" s="192" t="s">
        <v>281</v>
      </c>
      <c r="B29" s="161"/>
      <c r="C29" s="161">
        <v>1</v>
      </c>
      <c r="D29" s="161"/>
      <c r="E29" s="161"/>
      <c r="F29" s="161"/>
      <c r="G29" s="161"/>
      <c r="H29" s="161"/>
      <c r="I29" s="161"/>
      <c r="J29"/>
      <c r="K29"/>
      <c r="L29" s="237" t="s">
        <v>4</v>
      </c>
      <c r="M29" s="244"/>
      <c r="N29" s="228"/>
      <c r="O29" s="244"/>
      <c r="P29" s="228"/>
      <c r="Q29" s="242">
        <v>6900</v>
      </c>
      <c r="R29" s="228"/>
      <c r="S29" s="244"/>
      <c r="T29" s="225"/>
    </row>
    <row r="30" spans="1:20" s="2" customFormat="1" ht="13.5">
      <c r="A30" s="188" t="s">
        <v>221</v>
      </c>
      <c r="B30" s="161"/>
      <c r="C30" s="161"/>
      <c r="D30" s="161"/>
      <c r="E30" s="161">
        <v>500</v>
      </c>
      <c r="F30" s="161"/>
      <c r="G30" s="161"/>
      <c r="H30" s="161">
        <v>1</v>
      </c>
      <c r="I30" s="161"/>
      <c r="J30"/>
      <c r="K30"/>
      <c r="L30" s="231" t="s">
        <v>283</v>
      </c>
      <c r="M30" s="242">
        <v>1</v>
      </c>
      <c r="N30" s="226"/>
      <c r="O30" s="242"/>
      <c r="P30" s="226"/>
      <c r="Q30" s="242">
        <v>150000</v>
      </c>
      <c r="R30" s="226">
        <v>1</v>
      </c>
      <c r="S30" s="242"/>
      <c r="T30" s="223"/>
    </row>
    <row r="31" spans="1:20" s="2" customFormat="1" ht="13.5">
      <c r="A31" s="184" t="s">
        <v>22</v>
      </c>
      <c r="B31" s="162">
        <v>40919</v>
      </c>
      <c r="C31" s="162">
        <v>29063</v>
      </c>
      <c r="D31" s="162">
        <v>2579504</v>
      </c>
      <c r="E31" s="162">
        <v>3000</v>
      </c>
      <c r="F31" s="162">
        <v>20351</v>
      </c>
      <c r="G31" s="162">
        <v>6855</v>
      </c>
      <c r="H31" s="162">
        <v>10556</v>
      </c>
      <c r="I31" s="162">
        <v>2436</v>
      </c>
      <c r="J31"/>
      <c r="K31"/>
      <c r="L31" s="230" t="s">
        <v>5</v>
      </c>
      <c r="M31" s="242"/>
      <c r="N31" s="226"/>
      <c r="O31" s="242"/>
      <c r="P31" s="226"/>
      <c r="Q31" s="242"/>
      <c r="R31" s="226"/>
      <c r="S31" s="242"/>
      <c r="T31" s="223"/>
    </row>
    <row r="32" spans="1:20" s="2" customFormat="1" ht="13.5">
      <c r="A32" s="185" t="s">
        <v>23</v>
      </c>
      <c r="B32" s="161"/>
      <c r="C32" s="161"/>
      <c r="D32" s="161"/>
      <c r="E32" s="161"/>
      <c r="F32" s="161"/>
      <c r="G32" s="161"/>
      <c r="H32" s="161"/>
      <c r="I32" s="161"/>
      <c r="J32"/>
      <c r="K32"/>
      <c r="L32" s="232" t="s">
        <v>285</v>
      </c>
      <c r="M32" s="242">
        <v>1</v>
      </c>
      <c r="N32" s="226"/>
      <c r="O32" s="242">
        <v>1</v>
      </c>
      <c r="P32" s="226"/>
      <c r="Q32" s="242"/>
      <c r="R32" s="226"/>
      <c r="S32" s="242"/>
      <c r="T32" s="223"/>
    </row>
    <row r="33" spans="1:20" s="2" customFormat="1" ht="13.5">
      <c r="A33" s="193" t="s">
        <v>282</v>
      </c>
      <c r="B33" s="163"/>
      <c r="C33" s="163"/>
      <c r="D33" s="163"/>
      <c r="E33" s="163"/>
      <c r="F33" s="163"/>
      <c r="G33" s="163"/>
      <c r="H33" s="163"/>
      <c r="I33" s="161">
        <v>1</v>
      </c>
      <c r="J33"/>
      <c r="K33"/>
      <c r="L33" s="231" t="s">
        <v>24</v>
      </c>
      <c r="M33" s="242">
        <v>1</v>
      </c>
      <c r="N33" s="226"/>
      <c r="O33" s="242"/>
      <c r="P33" s="226"/>
      <c r="Q33" s="242"/>
      <c r="R33" s="226">
        <v>1</v>
      </c>
      <c r="S33" s="242">
        <v>1</v>
      </c>
      <c r="T33" s="223">
        <v>1</v>
      </c>
    </row>
    <row r="34" spans="1:20" s="2" customFormat="1" ht="13.5">
      <c r="A34" s="193" t="s">
        <v>4</v>
      </c>
      <c r="B34" s="163"/>
      <c r="C34" s="163"/>
      <c r="D34" s="163"/>
      <c r="E34" s="163"/>
      <c r="F34" s="161">
        <v>18300</v>
      </c>
      <c r="G34" s="161">
        <v>4700</v>
      </c>
      <c r="H34" s="163"/>
      <c r="I34" s="163"/>
      <c r="J34"/>
      <c r="K34"/>
      <c r="L34" s="231" t="s">
        <v>197</v>
      </c>
      <c r="M34" s="242"/>
      <c r="N34" s="226"/>
      <c r="O34" s="242"/>
      <c r="P34" s="226">
        <v>100</v>
      </c>
      <c r="Q34" s="242"/>
      <c r="R34" s="226"/>
      <c r="S34" s="242">
        <v>1</v>
      </c>
      <c r="T34" s="223"/>
    </row>
    <row r="35" spans="1:20" s="2" customFormat="1" ht="13.5">
      <c r="A35" s="187" t="s">
        <v>283</v>
      </c>
      <c r="B35" s="161">
        <v>1</v>
      </c>
      <c r="C35" s="161"/>
      <c r="D35" s="161"/>
      <c r="E35" s="161"/>
      <c r="F35" s="161">
        <v>377000</v>
      </c>
      <c r="G35" s="161">
        <v>1</v>
      </c>
      <c r="H35" s="161"/>
      <c r="I35" s="161"/>
      <c r="J35"/>
      <c r="K35"/>
      <c r="L35" s="231" t="s">
        <v>25</v>
      </c>
      <c r="M35" s="242"/>
      <c r="N35" s="226"/>
      <c r="O35" s="242"/>
      <c r="P35" s="226"/>
      <c r="Q35" s="242"/>
      <c r="R35" s="226">
        <v>1</v>
      </c>
      <c r="S35" s="242">
        <v>1</v>
      </c>
      <c r="T35" s="223"/>
    </row>
    <row r="36" spans="1:20" s="2" customFormat="1" ht="13.5">
      <c r="A36" s="185" t="s">
        <v>5</v>
      </c>
      <c r="B36" s="161"/>
      <c r="C36" s="161"/>
      <c r="D36" s="161"/>
      <c r="E36" s="161"/>
      <c r="F36" s="161"/>
      <c r="G36" s="161"/>
      <c r="H36" s="161"/>
      <c r="I36" s="161"/>
      <c r="J36"/>
      <c r="K36"/>
      <c r="L36" s="234" t="s">
        <v>198</v>
      </c>
      <c r="M36" s="242"/>
      <c r="N36" s="226"/>
      <c r="O36" s="242"/>
      <c r="P36" s="226">
        <v>300</v>
      </c>
      <c r="Q36" s="242"/>
      <c r="R36" s="226"/>
      <c r="S36" s="242"/>
      <c r="T36" s="223"/>
    </row>
    <row r="37" spans="1:20" ht="13.5">
      <c r="A37" s="187" t="s">
        <v>284</v>
      </c>
      <c r="B37" s="161"/>
      <c r="C37" s="161"/>
      <c r="D37" s="161"/>
      <c r="E37" s="161"/>
      <c r="F37" s="161"/>
      <c r="G37" s="161"/>
      <c r="H37" s="161">
        <v>1</v>
      </c>
      <c r="I37" s="161"/>
      <c r="L37" s="238" t="s">
        <v>222</v>
      </c>
      <c r="M37" s="242"/>
      <c r="N37" s="226"/>
      <c r="O37" s="242">
        <v>1</v>
      </c>
      <c r="P37" s="226"/>
      <c r="Q37" s="242"/>
      <c r="R37" s="226"/>
      <c r="S37" s="242"/>
      <c r="T37" s="223"/>
    </row>
    <row r="38" spans="1:20" ht="13.5">
      <c r="A38" s="186" t="s">
        <v>285</v>
      </c>
      <c r="B38" s="161"/>
      <c r="C38" s="161"/>
      <c r="D38" s="161">
        <v>1</v>
      </c>
      <c r="E38" s="161"/>
      <c r="F38" s="161"/>
      <c r="G38" s="161"/>
      <c r="H38" s="161">
        <v>1</v>
      </c>
      <c r="I38" s="161"/>
      <c r="L38" s="231" t="s">
        <v>18</v>
      </c>
      <c r="M38" s="242"/>
      <c r="N38" s="226"/>
      <c r="O38" s="242">
        <v>52800</v>
      </c>
      <c r="P38" s="226">
        <v>18065</v>
      </c>
      <c r="Q38" s="242">
        <v>15100</v>
      </c>
      <c r="R38" s="226"/>
      <c r="S38" s="242">
        <v>75400</v>
      </c>
      <c r="T38" s="223"/>
    </row>
    <row r="39" spans="1:20" ht="13.5">
      <c r="A39" s="187" t="s">
        <v>24</v>
      </c>
      <c r="B39" s="161"/>
      <c r="C39" s="161"/>
      <c r="D39" s="161"/>
      <c r="E39" s="161"/>
      <c r="F39" s="161"/>
      <c r="G39" s="161">
        <v>1</v>
      </c>
      <c r="H39" s="161">
        <v>1</v>
      </c>
      <c r="I39" s="161">
        <v>190</v>
      </c>
      <c r="L39" s="72" t="s">
        <v>287</v>
      </c>
      <c r="M39" s="242"/>
      <c r="N39" s="226"/>
      <c r="O39" s="242">
        <v>370</v>
      </c>
      <c r="P39" s="226"/>
      <c r="Q39" s="242"/>
      <c r="R39" s="226"/>
      <c r="S39" s="242">
        <v>560</v>
      </c>
      <c r="T39" s="223"/>
    </row>
    <row r="40" spans="1:20" ht="13.5">
      <c r="A40" s="187" t="s">
        <v>197</v>
      </c>
      <c r="B40" s="161"/>
      <c r="C40" s="161"/>
      <c r="D40" s="161"/>
      <c r="E40" s="161"/>
      <c r="F40" s="161"/>
      <c r="G40" s="161"/>
      <c r="H40" s="161">
        <v>1</v>
      </c>
      <c r="I40" s="161">
        <v>1</v>
      </c>
      <c r="L40" s="231" t="s">
        <v>199</v>
      </c>
      <c r="M40" s="242"/>
      <c r="N40" s="226"/>
      <c r="O40" s="242">
        <v>1</v>
      </c>
      <c r="P40" s="226"/>
      <c r="Q40" s="242"/>
      <c r="R40" s="226"/>
      <c r="S40" s="242"/>
      <c r="T40" s="223"/>
    </row>
    <row r="41" spans="1:20" ht="13.5">
      <c r="A41" s="187" t="s">
        <v>25</v>
      </c>
      <c r="B41" s="161"/>
      <c r="C41" s="161"/>
      <c r="D41" s="161"/>
      <c r="E41" s="161"/>
      <c r="F41" s="161"/>
      <c r="G41" s="161">
        <v>1</v>
      </c>
      <c r="H41" s="161">
        <v>1</v>
      </c>
      <c r="I41" s="161">
        <v>1</v>
      </c>
      <c r="L41" s="231" t="s">
        <v>288</v>
      </c>
      <c r="M41" s="242"/>
      <c r="N41" s="226"/>
      <c r="O41" s="242"/>
      <c r="P41" s="226"/>
      <c r="Q41" s="242"/>
      <c r="R41" s="226"/>
      <c r="S41" s="242">
        <v>1</v>
      </c>
      <c r="T41" s="223"/>
    </row>
    <row r="42" spans="1:20" ht="13.5">
      <c r="A42" s="192" t="s">
        <v>198</v>
      </c>
      <c r="B42" s="161"/>
      <c r="C42" s="161"/>
      <c r="D42" s="161"/>
      <c r="E42" s="161">
        <v>1808</v>
      </c>
      <c r="F42" s="161"/>
      <c r="G42" s="161"/>
      <c r="H42" s="161"/>
      <c r="I42" s="161"/>
      <c r="L42" s="231" t="s">
        <v>32</v>
      </c>
      <c r="M42" s="242"/>
      <c r="N42" s="226"/>
      <c r="O42" s="242"/>
      <c r="P42" s="226"/>
      <c r="Q42" s="242"/>
      <c r="R42" s="226">
        <v>740</v>
      </c>
      <c r="S42" s="242">
        <v>1</v>
      </c>
      <c r="T42" s="223">
        <v>370</v>
      </c>
    </row>
    <row r="43" spans="1:20" ht="13.5">
      <c r="A43" s="194" t="s">
        <v>222</v>
      </c>
      <c r="B43" s="161"/>
      <c r="C43" s="161"/>
      <c r="D43" s="161">
        <v>370</v>
      </c>
      <c r="E43" s="161"/>
      <c r="F43" s="161"/>
      <c r="G43" s="161"/>
      <c r="H43" s="161"/>
      <c r="I43" s="161"/>
      <c r="L43" s="231" t="s">
        <v>289</v>
      </c>
      <c r="M43" s="242"/>
      <c r="N43" s="226">
        <v>1</v>
      </c>
      <c r="O43" s="242"/>
      <c r="P43" s="226"/>
      <c r="Q43" s="242"/>
      <c r="R43" s="226"/>
      <c r="S43" s="242"/>
      <c r="T43" s="223"/>
    </row>
    <row r="44" spans="1:20" ht="13.5">
      <c r="A44" s="187" t="s">
        <v>33</v>
      </c>
      <c r="B44" s="161"/>
      <c r="C44" s="161"/>
      <c r="D44" s="161"/>
      <c r="E44" s="161"/>
      <c r="F44" s="161"/>
      <c r="G44" s="161">
        <v>1900</v>
      </c>
      <c r="H44" s="161"/>
      <c r="I44" s="161"/>
      <c r="L44" s="231" t="s">
        <v>177</v>
      </c>
      <c r="M44" s="242"/>
      <c r="N44" s="226"/>
      <c r="O44" s="242">
        <v>11700</v>
      </c>
      <c r="P44" s="226"/>
      <c r="Q44" s="242"/>
      <c r="R44" s="226"/>
      <c r="S44" s="242"/>
      <c r="T44" s="223"/>
    </row>
    <row r="45" spans="1:20" ht="13.5">
      <c r="A45" s="5" t="s">
        <v>286</v>
      </c>
      <c r="B45" s="161"/>
      <c r="C45" s="161"/>
      <c r="D45" s="161"/>
      <c r="E45" s="161"/>
      <c r="F45" s="161"/>
      <c r="G45" s="161">
        <v>1100</v>
      </c>
      <c r="H45" s="161"/>
      <c r="I45" s="161"/>
      <c r="L45" s="236" t="s">
        <v>22</v>
      </c>
      <c r="M45" s="243">
        <v>2</v>
      </c>
      <c r="N45" s="227">
        <v>1</v>
      </c>
      <c r="O45" s="243">
        <v>64873</v>
      </c>
      <c r="P45" s="227">
        <v>18465</v>
      </c>
      <c r="Q45" s="243">
        <v>15100</v>
      </c>
      <c r="R45" s="227">
        <v>742</v>
      </c>
      <c r="S45" s="243">
        <v>75965</v>
      </c>
      <c r="T45" s="224">
        <v>371</v>
      </c>
    </row>
    <row r="46" spans="1:20" ht="13.5">
      <c r="A46" s="187" t="s">
        <v>18</v>
      </c>
      <c r="B46" s="161">
        <v>14400</v>
      </c>
      <c r="C46" s="161">
        <v>22600</v>
      </c>
      <c r="D46" s="161">
        <v>37700</v>
      </c>
      <c r="E46" s="161"/>
      <c r="F46" s="161">
        <v>30200</v>
      </c>
      <c r="G46" s="161">
        <v>30200</v>
      </c>
      <c r="H46" s="161"/>
      <c r="I46" s="161"/>
      <c r="L46" s="230" t="s">
        <v>223</v>
      </c>
      <c r="M46" s="242"/>
      <c r="N46" s="226"/>
      <c r="O46" s="242"/>
      <c r="P46" s="226"/>
      <c r="Q46" s="242"/>
      <c r="R46" s="226"/>
      <c r="S46" s="242"/>
      <c r="T46" s="223"/>
    </row>
    <row r="47" spans="1:20" ht="13.5">
      <c r="A47" s="5" t="s">
        <v>287</v>
      </c>
      <c r="B47" s="161"/>
      <c r="C47" s="161"/>
      <c r="D47" s="161">
        <v>370</v>
      </c>
      <c r="E47" s="161"/>
      <c r="F47" s="161"/>
      <c r="G47" s="161"/>
      <c r="H47" s="161">
        <v>1850</v>
      </c>
      <c r="I47" s="161"/>
      <c r="L47" s="72" t="s">
        <v>291</v>
      </c>
      <c r="M47" s="242">
        <v>1</v>
      </c>
      <c r="N47" s="226"/>
      <c r="O47" s="242"/>
      <c r="P47" s="226"/>
      <c r="Q47" s="242"/>
      <c r="R47" s="226"/>
      <c r="S47" s="242"/>
      <c r="T47" s="223"/>
    </row>
    <row r="48" spans="1:20" ht="13.5">
      <c r="A48" s="187" t="s">
        <v>199</v>
      </c>
      <c r="B48" s="161"/>
      <c r="C48" s="161"/>
      <c r="D48" s="161">
        <v>1</v>
      </c>
      <c r="E48" s="161"/>
      <c r="F48" s="161"/>
      <c r="G48" s="161"/>
      <c r="H48" s="161"/>
      <c r="I48" s="161"/>
      <c r="L48" s="231" t="s">
        <v>178</v>
      </c>
      <c r="M48" s="242"/>
      <c r="N48" s="226"/>
      <c r="O48" s="242"/>
      <c r="P48" s="226">
        <v>36130</v>
      </c>
      <c r="Q48" s="242"/>
      <c r="R48" s="226"/>
      <c r="S48" s="242"/>
      <c r="T48" s="223"/>
    </row>
    <row r="49" spans="1:20" ht="13.5">
      <c r="A49" s="187" t="s">
        <v>288</v>
      </c>
      <c r="B49" s="161">
        <v>1</v>
      </c>
      <c r="C49" s="161"/>
      <c r="D49" s="161"/>
      <c r="E49" s="161"/>
      <c r="F49" s="161"/>
      <c r="G49" s="161"/>
      <c r="H49" s="161"/>
      <c r="I49" s="161">
        <v>190</v>
      </c>
      <c r="L49" s="231" t="s">
        <v>9</v>
      </c>
      <c r="M49" s="242"/>
      <c r="N49" s="226">
        <v>1</v>
      </c>
      <c r="O49" s="242">
        <v>1</v>
      </c>
      <c r="P49" s="226"/>
      <c r="Q49" s="242">
        <v>4070</v>
      </c>
      <c r="R49" s="226">
        <v>1</v>
      </c>
      <c r="S49" s="242">
        <v>1</v>
      </c>
      <c r="T49" s="223"/>
    </row>
    <row r="50" spans="1:20" ht="13.5">
      <c r="A50" s="187" t="s">
        <v>32</v>
      </c>
      <c r="B50" s="161"/>
      <c r="C50" s="161"/>
      <c r="D50" s="161"/>
      <c r="E50" s="161"/>
      <c r="F50" s="161"/>
      <c r="G50" s="161">
        <v>4070</v>
      </c>
      <c r="H50" s="161">
        <v>700</v>
      </c>
      <c r="I50" s="161">
        <v>3300</v>
      </c>
      <c r="L50" s="230" t="s">
        <v>292</v>
      </c>
      <c r="M50" s="242"/>
      <c r="N50" s="226"/>
      <c r="O50" s="242"/>
      <c r="P50" s="226"/>
      <c r="Q50" s="242"/>
      <c r="R50" s="226"/>
      <c r="S50" s="242"/>
      <c r="T50" s="223"/>
    </row>
    <row r="51" spans="1:20" ht="13.5">
      <c r="A51" s="187" t="s">
        <v>289</v>
      </c>
      <c r="B51" s="161"/>
      <c r="C51" s="161">
        <v>1</v>
      </c>
      <c r="D51" s="161"/>
      <c r="E51" s="161"/>
      <c r="F51" s="161"/>
      <c r="G51" s="161"/>
      <c r="H51" s="161">
        <v>1</v>
      </c>
      <c r="I51" s="161"/>
      <c r="L51" s="231" t="s">
        <v>293</v>
      </c>
      <c r="M51" s="242"/>
      <c r="N51" s="226"/>
      <c r="O51" s="242"/>
      <c r="P51" s="226">
        <v>21678</v>
      </c>
      <c r="Q51" s="242"/>
      <c r="R51" s="226"/>
      <c r="S51" s="242"/>
      <c r="T51" s="223"/>
    </row>
    <row r="52" spans="1:20" ht="13.5">
      <c r="A52" s="187" t="s">
        <v>290</v>
      </c>
      <c r="B52" s="161"/>
      <c r="C52" s="161"/>
      <c r="D52" s="161">
        <v>1</v>
      </c>
      <c r="E52" s="161"/>
      <c r="F52" s="161"/>
      <c r="G52" s="161"/>
      <c r="H52" s="161"/>
      <c r="I52" s="161"/>
      <c r="L52" s="230" t="s">
        <v>7</v>
      </c>
      <c r="M52" s="242"/>
      <c r="N52" s="226"/>
      <c r="O52" s="242"/>
      <c r="P52" s="226"/>
      <c r="Q52" s="242"/>
      <c r="R52" s="226"/>
      <c r="S52" s="242"/>
      <c r="T52" s="223"/>
    </row>
    <row r="53" spans="1:20" ht="13.5">
      <c r="A53" s="187" t="s">
        <v>177</v>
      </c>
      <c r="B53" s="161"/>
      <c r="C53" s="161"/>
      <c r="D53" s="161">
        <v>13900</v>
      </c>
      <c r="E53" s="161"/>
      <c r="F53" s="161"/>
      <c r="G53" s="161"/>
      <c r="H53" s="161"/>
      <c r="I53" s="161"/>
      <c r="L53" s="235" t="s">
        <v>224</v>
      </c>
      <c r="M53" s="242"/>
      <c r="N53" s="226"/>
      <c r="O53" s="242"/>
      <c r="P53" s="226">
        <v>15368</v>
      </c>
      <c r="Q53" s="242">
        <v>128000</v>
      </c>
      <c r="R53" s="226"/>
      <c r="S53" s="242"/>
      <c r="T53" s="223"/>
    </row>
    <row r="54" spans="1:20" ht="13.5">
      <c r="A54" s="184" t="s">
        <v>22</v>
      </c>
      <c r="B54" s="162">
        <v>14401</v>
      </c>
      <c r="C54" s="162">
        <v>22601</v>
      </c>
      <c r="D54" s="162">
        <v>52343</v>
      </c>
      <c r="E54" s="162">
        <v>1808</v>
      </c>
      <c r="F54" s="162">
        <v>30200</v>
      </c>
      <c r="G54" s="162">
        <v>37272</v>
      </c>
      <c r="H54" s="162">
        <v>2556</v>
      </c>
      <c r="I54" s="162">
        <v>3682</v>
      </c>
      <c r="L54" s="230" t="s">
        <v>26</v>
      </c>
      <c r="M54" s="242"/>
      <c r="N54" s="226"/>
      <c r="O54" s="242"/>
      <c r="P54" s="226"/>
      <c r="Q54" s="242"/>
      <c r="R54" s="226"/>
      <c r="S54" s="242"/>
      <c r="T54" s="223"/>
    </row>
    <row r="55" spans="1:20" ht="13.5">
      <c r="A55" s="185" t="s">
        <v>223</v>
      </c>
      <c r="B55" s="161"/>
      <c r="C55" s="161"/>
      <c r="D55" s="161"/>
      <c r="E55" s="161"/>
      <c r="F55" s="161"/>
      <c r="G55" s="161"/>
      <c r="H55" s="161"/>
      <c r="I55" s="161"/>
      <c r="L55" s="231" t="s">
        <v>111</v>
      </c>
      <c r="M55" s="242">
        <v>43100</v>
      </c>
      <c r="N55" s="226">
        <v>45200</v>
      </c>
      <c r="O55" s="242">
        <v>90500</v>
      </c>
      <c r="P55" s="226"/>
      <c r="Q55" s="242">
        <v>1131000</v>
      </c>
      <c r="R55" s="226">
        <v>60300</v>
      </c>
      <c r="S55" s="242">
        <v>422000</v>
      </c>
      <c r="T55" s="223">
        <v>603000</v>
      </c>
    </row>
    <row r="56" spans="1:20" ht="13.5">
      <c r="A56" s="5" t="s">
        <v>291</v>
      </c>
      <c r="B56" s="161">
        <v>1</v>
      </c>
      <c r="C56" s="161"/>
      <c r="D56" s="161"/>
      <c r="E56" s="161"/>
      <c r="F56" s="161"/>
      <c r="G56" s="161"/>
      <c r="H56" s="161"/>
      <c r="I56" s="161">
        <v>1</v>
      </c>
      <c r="L56" s="231" t="s">
        <v>112</v>
      </c>
      <c r="M56" s="242">
        <v>71900</v>
      </c>
      <c r="N56" s="226">
        <v>15100</v>
      </c>
      <c r="O56" s="242">
        <v>90500</v>
      </c>
      <c r="P56" s="226"/>
      <c r="Q56" s="242">
        <v>121000</v>
      </c>
      <c r="R56" s="226">
        <v>22600</v>
      </c>
      <c r="S56" s="242">
        <v>90500</v>
      </c>
      <c r="T56" s="223">
        <v>90500</v>
      </c>
    </row>
    <row r="57" spans="1:20" ht="13.5">
      <c r="A57" s="187" t="s">
        <v>178</v>
      </c>
      <c r="B57" s="161"/>
      <c r="C57" s="161"/>
      <c r="D57" s="161">
        <v>1</v>
      </c>
      <c r="E57" s="161"/>
      <c r="F57" s="161"/>
      <c r="G57" s="161"/>
      <c r="H57" s="161"/>
      <c r="I57" s="161"/>
      <c r="L57" s="231" t="s">
        <v>225</v>
      </c>
      <c r="M57" s="242"/>
      <c r="N57" s="226"/>
      <c r="O57" s="242"/>
      <c r="P57" s="226"/>
      <c r="Q57" s="242"/>
      <c r="R57" s="226"/>
      <c r="S57" s="242"/>
      <c r="T57" s="223"/>
    </row>
    <row r="58" spans="1:20" ht="13.5">
      <c r="A58" s="187" t="s">
        <v>9</v>
      </c>
      <c r="B58" s="161"/>
      <c r="C58" s="161">
        <v>1</v>
      </c>
      <c r="D58" s="161">
        <v>1</v>
      </c>
      <c r="E58" s="161"/>
      <c r="F58" s="161">
        <v>7030</v>
      </c>
      <c r="G58" s="161"/>
      <c r="H58" s="161">
        <v>1</v>
      </c>
      <c r="I58" s="161">
        <v>1</v>
      </c>
      <c r="L58" s="231" t="s">
        <v>34</v>
      </c>
      <c r="M58" s="242">
        <v>129000</v>
      </c>
      <c r="N58" s="226">
        <v>128000</v>
      </c>
      <c r="O58" s="242">
        <v>226000</v>
      </c>
      <c r="P58" s="226">
        <v>114715</v>
      </c>
      <c r="Q58" s="242">
        <v>196000</v>
      </c>
      <c r="R58" s="226">
        <v>181000</v>
      </c>
      <c r="S58" s="242">
        <v>347000</v>
      </c>
      <c r="T58" s="223">
        <v>15100</v>
      </c>
    </row>
    <row r="59" spans="1:20" ht="13.5">
      <c r="A59" s="185" t="s">
        <v>7</v>
      </c>
      <c r="B59" s="161"/>
      <c r="C59" s="161"/>
      <c r="D59" s="161"/>
      <c r="E59" s="161"/>
      <c r="F59" s="161"/>
      <c r="G59" s="161"/>
      <c r="H59" s="161"/>
      <c r="I59" s="161"/>
      <c r="L59" s="231" t="s">
        <v>113</v>
      </c>
      <c r="M59" s="242">
        <v>28800</v>
      </c>
      <c r="N59" s="226">
        <v>15100</v>
      </c>
      <c r="O59" s="242">
        <v>15100</v>
      </c>
      <c r="P59" s="226">
        <v>93938</v>
      </c>
      <c r="Q59" s="242">
        <v>30200</v>
      </c>
      <c r="R59" s="226">
        <v>22600</v>
      </c>
      <c r="S59" s="242">
        <v>22600</v>
      </c>
      <c r="T59" s="223"/>
    </row>
    <row r="60" spans="1:20" ht="13.5">
      <c r="A60" s="188" t="s">
        <v>224</v>
      </c>
      <c r="B60" s="161"/>
      <c r="C60" s="161"/>
      <c r="D60" s="161"/>
      <c r="E60" s="161"/>
      <c r="F60" s="161">
        <v>528000</v>
      </c>
      <c r="G60" s="161"/>
      <c r="H60" s="161"/>
      <c r="I60" s="161"/>
      <c r="L60" s="231" t="s">
        <v>63</v>
      </c>
      <c r="M60" s="242">
        <v>28800</v>
      </c>
      <c r="N60" s="226"/>
      <c r="O60" s="242">
        <v>128000</v>
      </c>
      <c r="P60" s="226"/>
      <c r="Q60" s="242"/>
      <c r="R60" s="226"/>
      <c r="S60" s="242">
        <v>45200</v>
      </c>
      <c r="T60" s="223">
        <v>30200</v>
      </c>
    </row>
    <row r="61" spans="1:20" ht="13.5">
      <c r="A61" s="185" t="s">
        <v>26</v>
      </c>
      <c r="B61" s="161"/>
      <c r="C61" s="161"/>
      <c r="D61" s="161"/>
      <c r="E61" s="161"/>
      <c r="F61" s="161"/>
      <c r="G61" s="161"/>
      <c r="H61" s="161"/>
      <c r="I61" s="161"/>
      <c r="L61" s="236" t="s">
        <v>22</v>
      </c>
      <c r="M61" s="243">
        <v>301600</v>
      </c>
      <c r="N61" s="227">
        <v>203400</v>
      </c>
      <c r="O61" s="243">
        <v>550100</v>
      </c>
      <c r="P61" s="227">
        <v>208653</v>
      </c>
      <c r="Q61" s="243">
        <v>1478200</v>
      </c>
      <c r="R61" s="227">
        <v>286500</v>
      </c>
      <c r="S61" s="243">
        <v>927300</v>
      </c>
      <c r="T61" s="224">
        <v>738800</v>
      </c>
    </row>
    <row r="62" spans="1:20" ht="13.5">
      <c r="A62" s="187" t="s">
        <v>111</v>
      </c>
      <c r="B62" s="161">
        <v>28800</v>
      </c>
      <c r="C62" s="161">
        <v>45200</v>
      </c>
      <c r="D62" s="161">
        <v>196000</v>
      </c>
      <c r="E62" s="161">
        <v>18065</v>
      </c>
      <c r="F62" s="161">
        <v>920000</v>
      </c>
      <c r="G62" s="161">
        <v>301600</v>
      </c>
      <c r="H62" s="161">
        <v>679000</v>
      </c>
      <c r="I62" s="161">
        <v>814000</v>
      </c>
      <c r="L62" s="230" t="s">
        <v>101</v>
      </c>
      <c r="M62" s="242"/>
      <c r="N62" s="226"/>
      <c r="O62" s="242"/>
      <c r="P62" s="226"/>
      <c r="Q62" s="242"/>
      <c r="R62" s="226"/>
      <c r="S62" s="242"/>
      <c r="T62" s="223"/>
    </row>
    <row r="63" spans="1:20" ht="13.5">
      <c r="A63" s="187" t="s">
        <v>112</v>
      </c>
      <c r="B63" s="161">
        <v>14400</v>
      </c>
      <c r="C63" s="161">
        <v>37700</v>
      </c>
      <c r="D63" s="161">
        <v>67900</v>
      </c>
      <c r="E63" s="161"/>
      <c r="F63" s="161">
        <v>181000</v>
      </c>
      <c r="G63" s="161">
        <v>166000</v>
      </c>
      <c r="H63" s="161">
        <v>166000</v>
      </c>
      <c r="I63" s="161">
        <v>317000</v>
      </c>
      <c r="L63" s="231" t="s">
        <v>114</v>
      </c>
      <c r="M63" s="242"/>
      <c r="N63" s="226"/>
      <c r="O63" s="242"/>
      <c r="P63" s="226">
        <v>3364</v>
      </c>
      <c r="Q63" s="242">
        <v>740</v>
      </c>
      <c r="R63" s="226"/>
      <c r="S63" s="242"/>
      <c r="T63" s="223"/>
    </row>
    <row r="64" spans="1:20" ht="13.5">
      <c r="A64" s="187" t="s">
        <v>34</v>
      </c>
      <c r="B64" s="161">
        <v>86300</v>
      </c>
      <c r="C64" s="161">
        <v>143000</v>
      </c>
      <c r="D64" s="161">
        <v>105600</v>
      </c>
      <c r="E64" s="161">
        <v>162588</v>
      </c>
      <c r="F64" s="161">
        <v>181000</v>
      </c>
      <c r="G64" s="161">
        <v>332000</v>
      </c>
      <c r="H64" s="161">
        <v>136000</v>
      </c>
      <c r="I64" s="161">
        <v>106000</v>
      </c>
      <c r="L64" s="239" t="s">
        <v>27</v>
      </c>
      <c r="M64" s="242">
        <v>1400</v>
      </c>
      <c r="N64" s="226">
        <v>1700</v>
      </c>
      <c r="O64" s="242">
        <v>3000</v>
      </c>
      <c r="P64" s="226">
        <v>5800</v>
      </c>
      <c r="Q64" s="242"/>
      <c r="R64" s="226">
        <v>740</v>
      </c>
      <c r="S64" s="242">
        <v>2600</v>
      </c>
      <c r="T64" s="223"/>
    </row>
    <row r="65" spans="1:20" ht="13.5">
      <c r="A65" s="187" t="s">
        <v>113</v>
      </c>
      <c r="B65" s="161">
        <v>86300</v>
      </c>
      <c r="C65" s="161">
        <v>60300</v>
      </c>
      <c r="D65" s="161">
        <v>22600</v>
      </c>
      <c r="E65" s="161"/>
      <c r="F65" s="161">
        <v>30200</v>
      </c>
      <c r="G65" s="161"/>
      <c r="H65" s="161">
        <v>15100</v>
      </c>
      <c r="I65" s="161"/>
      <c r="L65" s="231" t="s">
        <v>226</v>
      </c>
      <c r="M65" s="242"/>
      <c r="N65" s="226"/>
      <c r="O65" s="242"/>
      <c r="P65" s="226"/>
      <c r="Q65" s="242"/>
      <c r="R65" s="226"/>
      <c r="S65" s="242">
        <v>1</v>
      </c>
      <c r="T65" s="223"/>
    </row>
    <row r="66" spans="1:20" ht="13.5">
      <c r="A66" s="187" t="s">
        <v>63</v>
      </c>
      <c r="B66" s="161">
        <v>28800</v>
      </c>
      <c r="C66" s="161">
        <v>15100</v>
      </c>
      <c r="D66" s="161">
        <v>60300</v>
      </c>
      <c r="E66" s="161">
        <v>10839</v>
      </c>
      <c r="F66" s="161"/>
      <c r="G66" s="161">
        <v>15100</v>
      </c>
      <c r="H66" s="161">
        <v>90500</v>
      </c>
      <c r="I66" s="161">
        <v>15100</v>
      </c>
      <c r="L66" s="232" t="s">
        <v>72</v>
      </c>
      <c r="M66" s="242">
        <v>2200</v>
      </c>
      <c r="N66" s="226">
        <v>3300</v>
      </c>
      <c r="O66" s="242">
        <v>10400</v>
      </c>
      <c r="P66" s="226"/>
      <c r="Q66" s="242">
        <v>2590</v>
      </c>
      <c r="R66" s="226">
        <v>5600</v>
      </c>
      <c r="S66" s="242">
        <v>3700</v>
      </c>
      <c r="T66" s="223"/>
    </row>
    <row r="67" spans="1:20" ht="13.5">
      <c r="A67" s="184" t="s">
        <v>22</v>
      </c>
      <c r="B67" s="162">
        <v>244600</v>
      </c>
      <c r="C67" s="162">
        <v>301300</v>
      </c>
      <c r="D67" s="162">
        <v>452400</v>
      </c>
      <c r="E67" s="162">
        <v>191492</v>
      </c>
      <c r="F67" s="162">
        <v>1312200</v>
      </c>
      <c r="G67" s="162">
        <v>814700</v>
      </c>
      <c r="H67" s="162">
        <v>1086600</v>
      </c>
      <c r="I67" s="162">
        <v>1252100</v>
      </c>
      <c r="L67" s="232" t="s">
        <v>294</v>
      </c>
      <c r="M67" s="242"/>
      <c r="N67" s="226">
        <v>200</v>
      </c>
      <c r="O67" s="242">
        <v>900</v>
      </c>
      <c r="P67" s="226"/>
      <c r="Q67" s="242"/>
      <c r="R67" s="226">
        <v>200</v>
      </c>
      <c r="S67" s="242"/>
      <c r="T67" s="223"/>
    </row>
    <row r="68" spans="1:20" ht="13.5">
      <c r="A68" s="185" t="s">
        <v>101</v>
      </c>
      <c r="B68" s="161"/>
      <c r="C68" s="161"/>
      <c r="D68" s="161"/>
      <c r="E68" s="161"/>
      <c r="F68" s="161"/>
      <c r="G68" s="161"/>
      <c r="H68" s="161"/>
      <c r="I68" s="161"/>
      <c r="L68" s="72" t="s">
        <v>295</v>
      </c>
      <c r="M68" s="242"/>
      <c r="N68" s="226"/>
      <c r="O68" s="242">
        <v>1</v>
      </c>
      <c r="P68" s="226"/>
      <c r="Q68" s="242"/>
      <c r="R68" s="226"/>
      <c r="S68" s="242">
        <v>930</v>
      </c>
      <c r="T68" s="223">
        <v>370</v>
      </c>
    </row>
    <row r="69" spans="1:20" ht="13.5">
      <c r="A69" s="187" t="s">
        <v>114</v>
      </c>
      <c r="B69" s="161"/>
      <c r="C69" s="161"/>
      <c r="D69" s="161"/>
      <c r="E69" s="161">
        <v>700</v>
      </c>
      <c r="F69" s="161">
        <v>1500</v>
      </c>
      <c r="G69" s="161"/>
      <c r="H69" s="161"/>
      <c r="I69" s="161"/>
      <c r="L69" s="230" t="s">
        <v>162</v>
      </c>
      <c r="M69" s="242"/>
      <c r="N69" s="226"/>
      <c r="O69" s="242"/>
      <c r="P69" s="226"/>
      <c r="Q69" s="242"/>
      <c r="R69" s="226"/>
      <c r="S69" s="242"/>
      <c r="T69" s="223"/>
    </row>
    <row r="70" spans="1:20" ht="13.5">
      <c r="A70" s="195" t="s">
        <v>27</v>
      </c>
      <c r="B70" s="161">
        <v>1100</v>
      </c>
      <c r="C70" s="161">
        <v>560</v>
      </c>
      <c r="D70" s="161">
        <v>1100</v>
      </c>
      <c r="E70" s="161">
        <v>3200</v>
      </c>
      <c r="F70" s="161">
        <v>2200</v>
      </c>
      <c r="G70" s="161">
        <v>3300</v>
      </c>
      <c r="H70" s="161">
        <v>700</v>
      </c>
      <c r="I70" s="161"/>
      <c r="L70" s="235" t="s">
        <v>296</v>
      </c>
      <c r="M70" s="242"/>
      <c r="N70" s="226"/>
      <c r="O70" s="242"/>
      <c r="P70" s="226"/>
      <c r="Q70" s="242"/>
      <c r="R70" s="226"/>
      <c r="S70" s="242"/>
      <c r="T70" s="223"/>
    </row>
    <row r="71" spans="1:20" ht="13.5">
      <c r="A71" s="187" t="s">
        <v>226</v>
      </c>
      <c r="B71" s="161"/>
      <c r="C71" s="161"/>
      <c r="D71" s="161"/>
      <c r="E71" s="161"/>
      <c r="F71" s="161"/>
      <c r="G71" s="161"/>
      <c r="H71" s="161">
        <v>1</v>
      </c>
      <c r="I71" s="161"/>
      <c r="L71" s="231" t="s">
        <v>200</v>
      </c>
      <c r="M71" s="242"/>
      <c r="N71" s="226"/>
      <c r="O71" s="242"/>
      <c r="P71" s="226"/>
      <c r="Q71" s="242"/>
      <c r="R71" s="226"/>
      <c r="S71" s="242"/>
      <c r="T71" s="223"/>
    </row>
    <row r="72" spans="1:20" ht="13.5">
      <c r="A72" s="186" t="s">
        <v>72</v>
      </c>
      <c r="B72" s="161">
        <v>2500</v>
      </c>
      <c r="C72" s="161">
        <v>5900</v>
      </c>
      <c r="D72" s="161">
        <v>3000</v>
      </c>
      <c r="E72" s="161">
        <v>3616</v>
      </c>
      <c r="F72" s="161">
        <v>7400</v>
      </c>
      <c r="G72" s="161">
        <v>15700</v>
      </c>
      <c r="H72" s="161">
        <v>6700</v>
      </c>
      <c r="I72" s="161"/>
      <c r="L72" s="235" t="s">
        <v>8</v>
      </c>
      <c r="M72" s="5"/>
      <c r="N72" s="73"/>
      <c r="O72" s="5"/>
      <c r="P72" s="73"/>
      <c r="Q72" s="5"/>
      <c r="R72" s="73"/>
      <c r="S72" s="5"/>
      <c r="T72" s="74"/>
    </row>
    <row r="73" spans="1:20" ht="13.5">
      <c r="A73" s="186" t="s">
        <v>294</v>
      </c>
      <c r="B73" s="161"/>
      <c r="C73" s="161"/>
      <c r="D73" s="161">
        <v>1500</v>
      </c>
      <c r="E73" s="161"/>
      <c r="F73" s="161">
        <v>400</v>
      </c>
      <c r="G73" s="161"/>
      <c r="H73" s="161"/>
      <c r="I73" s="161"/>
      <c r="L73" s="240" t="s">
        <v>297</v>
      </c>
      <c r="M73" s="75"/>
      <c r="N73" s="77"/>
      <c r="O73" s="75"/>
      <c r="P73" s="77"/>
      <c r="Q73" s="75"/>
      <c r="R73" s="77"/>
      <c r="S73" s="75"/>
      <c r="T73" s="78"/>
    </row>
    <row r="74" spans="1:9" ht="13.5">
      <c r="A74" s="5" t="s">
        <v>295</v>
      </c>
      <c r="B74" s="161"/>
      <c r="C74" s="161"/>
      <c r="D74" s="161"/>
      <c r="E74" s="161"/>
      <c r="F74" s="161"/>
      <c r="G74" s="161"/>
      <c r="H74" s="161">
        <v>1670</v>
      </c>
      <c r="I74" s="161">
        <v>370</v>
      </c>
    </row>
    <row r="75" spans="1:20" ht="13.5">
      <c r="A75" s="185" t="s">
        <v>162</v>
      </c>
      <c r="B75" s="161"/>
      <c r="C75" s="161"/>
      <c r="D75" s="161"/>
      <c r="E75" s="161"/>
      <c r="F75" s="161"/>
      <c r="G75" s="161"/>
      <c r="H75" s="161"/>
      <c r="I75" s="161"/>
      <c r="L75" s="8" t="s">
        <v>82</v>
      </c>
      <c r="M75" s="8">
        <f>COUNT(#REF!,M5:M41,M43:M59,M61:M74)</f>
        <v>13</v>
      </c>
      <c r="N75" s="8">
        <f>COUNT(#REF!,N5:N41,N43:N59,N61:N74)</f>
        <v>16</v>
      </c>
      <c r="O75" s="8">
        <f>COUNT(#REF!,O5:O41,O43:O59,O61:O74)</f>
        <v>24</v>
      </c>
      <c r="P75" s="8">
        <f>COUNT(#REF!,P5:P41,P43:P59,P61:P74)</f>
        <v>20</v>
      </c>
      <c r="Q75" s="8">
        <f>COUNT(#REF!,Q5:Q41,Q43:Q59,Q61:Q74)</f>
        <v>15</v>
      </c>
      <c r="R75" s="8">
        <f>COUNT(#REF!,R5:R41,R43:R59,R61:R74)</f>
        <v>19</v>
      </c>
      <c r="S75" s="8">
        <f>COUNT(#REF!,S5:S41,S43:S59,S61:S74)</f>
        <v>23</v>
      </c>
      <c r="T75" s="8">
        <f>COUNT(#REF!,T5:T41,T43:T59,T61:T74)</f>
        <v>12</v>
      </c>
    </row>
    <row r="76" spans="1:9" ht="13.5">
      <c r="A76" s="187" t="s">
        <v>200</v>
      </c>
      <c r="B76" s="161"/>
      <c r="C76" s="161"/>
      <c r="D76" s="161">
        <v>15100</v>
      </c>
      <c r="E76" s="161"/>
      <c r="F76" s="161"/>
      <c r="G76" s="161">
        <v>1100</v>
      </c>
      <c r="H76" s="161"/>
      <c r="I76" s="161"/>
    </row>
    <row r="77" spans="1:9" ht="13.5">
      <c r="A77" s="188" t="s">
        <v>8</v>
      </c>
      <c r="B77" s="161"/>
      <c r="C77" s="196"/>
      <c r="D77" s="161">
        <v>1</v>
      </c>
      <c r="E77" s="161"/>
      <c r="F77" s="161"/>
      <c r="G77" s="161"/>
      <c r="H77" s="161"/>
      <c r="I77" s="161"/>
    </row>
    <row r="78" spans="1:9" ht="13.5">
      <c r="A78" s="189" t="s">
        <v>297</v>
      </c>
      <c r="B78" s="180"/>
      <c r="C78" s="110"/>
      <c r="D78" s="198"/>
      <c r="E78" s="110"/>
      <c r="F78" s="110"/>
      <c r="G78" s="197"/>
      <c r="H78" s="180"/>
      <c r="I78" s="180"/>
    </row>
    <row r="80" spans="1:9" ht="13.5">
      <c r="A80" s="8" t="s">
        <v>82</v>
      </c>
      <c r="B80" s="8">
        <v>12</v>
      </c>
      <c r="C80" s="8">
        <v>15</v>
      </c>
      <c r="D80" s="8">
        <v>29</v>
      </c>
      <c r="E80" s="8">
        <v>10</v>
      </c>
      <c r="F80" s="8">
        <v>17</v>
      </c>
      <c r="G80" s="8">
        <v>22</v>
      </c>
      <c r="H80" s="8">
        <v>26</v>
      </c>
      <c r="I80" s="8">
        <v>23</v>
      </c>
    </row>
    <row r="81" spans="1:9" ht="13.5">
      <c r="A81" s="53"/>
      <c r="B81" s="53"/>
      <c r="C81" s="53"/>
      <c r="D81" s="53"/>
      <c r="E81" s="53"/>
      <c r="F81" s="53"/>
      <c r="G81" s="53"/>
      <c r="H81" s="53"/>
      <c r="I81" s="53"/>
    </row>
    <row r="82" spans="1:20" ht="13.5">
      <c r="A82" s="8" t="s">
        <v>299</v>
      </c>
      <c r="B82" s="203">
        <v>40918</v>
      </c>
      <c r="C82" s="203">
        <v>40976</v>
      </c>
      <c r="D82" s="203">
        <v>41010</v>
      </c>
      <c r="E82" s="203">
        <v>41032</v>
      </c>
      <c r="F82" s="203">
        <v>41094</v>
      </c>
      <c r="G82" s="203">
        <v>41130</v>
      </c>
      <c r="H82" s="203">
        <v>41156</v>
      </c>
      <c r="I82" s="204">
        <v>41185</v>
      </c>
      <c r="L82" s="8" t="s">
        <v>299</v>
      </c>
      <c r="M82" s="203">
        <v>40918</v>
      </c>
      <c r="N82" s="203">
        <v>40976</v>
      </c>
      <c r="O82" s="203">
        <v>41010</v>
      </c>
      <c r="P82" s="203">
        <v>41032</v>
      </c>
      <c r="Q82" s="203">
        <v>41094</v>
      </c>
      <c r="R82" s="203">
        <v>41130</v>
      </c>
      <c r="S82" s="203">
        <v>41156</v>
      </c>
      <c r="T82" s="204">
        <v>41185</v>
      </c>
    </row>
    <row r="83" spans="1:20" ht="13.5">
      <c r="A83" s="5" t="s">
        <v>21</v>
      </c>
      <c r="B83" s="199">
        <v>40919</v>
      </c>
      <c r="C83" s="199">
        <v>29063</v>
      </c>
      <c r="D83" s="199">
        <v>2579504</v>
      </c>
      <c r="E83" s="199">
        <v>3000</v>
      </c>
      <c r="F83" s="199">
        <v>20351</v>
      </c>
      <c r="G83" s="199">
        <v>6855</v>
      </c>
      <c r="H83" s="199">
        <v>10556</v>
      </c>
      <c r="I83" s="200">
        <v>2436</v>
      </c>
      <c r="L83" s="5" t="s">
        <v>21</v>
      </c>
      <c r="M83" s="245">
        <v>0</v>
      </c>
      <c r="N83" s="246">
        <v>1403</v>
      </c>
      <c r="O83" s="246">
        <v>2111004</v>
      </c>
      <c r="P83" s="246">
        <v>523010</v>
      </c>
      <c r="Q83" s="246">
        <v>1</v>
      </c>
      <c r="R83" s="246">
        <v>5</v>
      </c>
      <c r="S83" s="246">
        <v>5</v>
      </c>
      <c r="T83" s="247">
        <v>933</v>
      </c>
    </row>
    <row r="84" spans="1:20" ht="13.5">
      <c r="A84" s="5" t="s">
        <v>305</v>
      </c>
      <c r="B84" s="73">
        <v>0</v>
      </c>
      <c r="C84" s="73">
        <v>0</v>
      </c>
      <c r="D84" s="73">
        <v>0</v>
      </c>
      <c r="E84" s="73">
        <v>0</v>
      </c>
      <c r="F84" s="199">
        <v>18300</v>
      </c>
      <c r="G84" s="199">
        <v>4700</v>
      </c>
      <c r="H84" s="73">
        <v>0</v>
      </c>
      <c r="I84" s="74">
        <v>1</v>
      </c>
      <c r="L84" s="5" t="s">
        <v>83</v>
      </c>
      <c r="M84" s="248">
        <v>0</v>
      </c>
      <c r="N84" s="199">
        <v>0</v>
      </c>
      <c r="O84" s="199">
        <v>0</v>
      </c>
      <c r="P84" s="199">
        <v>0</v>
      </c>
      <c r="Q84" s="199">
        <v>6900</v>
      </c>
      <c r="R84" s="199">
        <v>0</v>
      </c>
      <c r="S84" s="199">
        <v>0</v>
      </c>
      <c r="T84" s="200">
        <v>0</v>
      </c>
    </row>
    <row r="85" spans="1:20" ht="13.5">
      <c r="A85" s="5" t="s">
        <v>5</v>
      </c>
      <c r="B85" s="199">
        <v>14401</v>
      </c>
      <c r="C85" s="199">
        <v>22601</v>
      </c>
      <c r="D85" s="199">
        <v>52343</v>
      </c>
      <c r="E85" s="199">
        <v>1808</v>
      </c>
      <c r="F85" s="199">
        <v>30200</v>
      </c>
      <c r="G85" s="199">
        <v>37272</v>
      </c>
      <c r="H85" s="199">
        <v>2556</v>
      </c>
      <c r="I85" s="200">
        <v>3682</v>
      </c>
      <c r="L85" s="5" t="s">
        <v>5</v>
      </c>
      <c r="M85" s="248">
        <v>2</v>
      </c>
      <c r="N85" s="199">
        <v>1</v>
      </c>
      <c r="O85" s="199">
        <v>64873</v>
      </c>
      <c r="P85" s="199">
        <v>18465</v>
      </c>
      <c r="Q85" s="199">
        <v>15100</v>
      </c>
      <c r="R85" s="199">
        <v>742</v>
      </c>
      <c r="S85" s="199">
        <v>75965</v>
      </c>
      <c r="T85" s="200">
        <v>371</v>
      </c>
    </row>
    <row r="86" spans="1:20" ht="13.5">
      <c r="A86" s="5" t="s">
        <v>298</v>
      </c>
      <c r="B86" s="199">
        <v>1</v>
      </c>
      <c r="C86" s="199">
        <v>1</v>
      </c>
      <c r="D86" s="199">
        <v>15102</v>
      </c>
      <c r="E86" s="199">
        <v>0</v>
      </c>
      <c r="F86" s="199">
        <v>535030</v>
      </c>
      <c r="G86" s="199">
        <v>1100</v>
      </c>
      <c r="H86" s="199">
        <v>1</v>
      </c>
      <c r="I86" s="200">
        <v>2</v>
      </c>
      <c r="L86" s="5" t="s">
        <v>298</v>
      </c>
      <c r="M86" s="248">
        <v>1</v>
      </c>
      <c r="N86" s="199">
        <v>1</v>
      </c>
      <c r="O86" s="199">
        <v>1</v>
      </c>
      <c r="P86" s="199">
        <v>73176</v>
      </c>
      <c r="Q86" s="199">
        <v>132070</v>
      </c>
      <c r="R86" s="199">
        <v>1</v>
      </c>
      <c r="S86" s="199">
        <v>1</v>
      </c>
      <c r="T86" s="200">
        <v>0</v>
      </c>
    </row>
    <row r="87" spans="1:20" ht="13.5">
      <c r="A87" s="5" t="s">
        <v>84</v>
      </c>
      <c r="B87" s="199">
        <v>244600</v>
      </c>
      <c r="C87" s="199">
        <v>301300</v>
      </c>
      <c r="D87" s="199">
        <v>452400</v>
      </c>
      <c r="E87" s="199">
        <v>191492</v>
      </c>
      <c r="F87" s="199">
        <v>1312200</v>
      </c>
      <c r="G87" s="199">
        <v>814700</v>
      </c>
      <c r="H87" s="199">
        <v>1086600</v>
      </c>
      <c r="I87" s="200">
        <v>1252100</v>
      </c>
      <c r="L87" s="5" t="s">
        <v>84</v>
      </c>
      <c r="M87" s="248">
        <v>301600</v>
      </c>
      <c r="N87" s="199">
        <v>203400</v>
      </c>
      <c r="O87" s="199">
        <v>550100</v>
      </c>
      <c r="P87" s="199">
        <v>208653</v>
      </c>
      <c r="Q87" s="199">
        <v>1478200</v>
      </c>
      <c r="R87" s="199">
        <v>286500</v>
      </c>
      <c r="S87" s="199">
        <v>927300</v>
      </c>
      <c r="T87" s="200">
        <v>738800</v>
      </c>
    </row>
    <row r="88" spans="1:20" ht="13.5">
      <c r="A88" s="5" t="s">
        <v>101</v>
      </c>
      <c r="B88" s="199">
        <v>3600</v>
      </c>
      <c r="C88" s="199">
        <v>6460</v>
      </c>
      <c r="D88" s="199">
        <v>5600</v>
      </c>
      <c r="E88" s="199">
        <v>7516</v>
      </c>
      <c r="F88" s="199">
        <v>11500</v>
      </c>
      <c r="G88" s="199">
        <v>19000</v>
      </c>
      <c r="H88" s="199">
        <v>7401</v>
      </c>
      <c r="I88" s="200">
        <v>0</v>
      </c>
      <c r="L88" s="5" t="s">
        <v>101</v>
      </c>
      <c r="M88" s="248">
        <v>3600</v>
      </c>
      <c r="N88" s="199">
        <v>5200</v>
      </c>
      <c r="O88" s="199">
        <v>14301</v>
      </c>
      <c r="P88" s="199">
        <v>9164</v>
      </c>
      <c r="Q88" s="199">
        <v>3330</v>
      </c>
      <c r="R88" s="199">
        <v>6540</v>
      </c>
      <c r="S88" s="199">
        <v>7231</v>
      </c>
      <c r="T88" s="200">
        <v>370</v>
      </c>
    </row>
    <row r="89" spans="1:20" ht="13.5">
      <c r="A89" s="75" t="s">
        <v>85</v>
      </c>
      <c r="B89" s="201">
        <v>299921</v>
      </c>
      <c r="C89" s="201">
        <v>352965</v>
      </c>
      <c r="D89" s="201">
        <v>3099349</v>
      </c>
      <c r="E89" s="201">
        <v>196300</v>
      </c>
      <c r="F89" s="201">
        <v>1916081</v>
      </c>
      <c r="G89" s="201">
        <v>864627</v>
      </c>
      <c r="H89" s="201">
        <v>1099713</v>
      </c>
      <c r="I89" s="202">
        <v>1258221</v>
      </c>
      <c r="L89" s="75" t="s">
        <v>85</v>
      </c>
      <c r="M89" s="249">
        <v>301603</v>
      </c>
      <c r="N89" s="201">
        <v>204805</v>
      </c>
      <c r="O89" s="201">
        <v>2725978</v>
      </c>
      <c r="P89" s="201">
        <v>823304</v>
      </c>
      <c r="Q89" s="201">
        <v>1632271</v>
      </c>
      <c r="R89" s="201">
        <v>287248</v>
      </c>
      <c r="S89" s="201">
        <v>1003271</v>
      </c>
      <c r="T89" s="202">
        <v>740104</v>
      </c>
    </row>
    <row r="91" spans="1:20" ht="13.5">
      <c r="A91" s="8" t="s">
        <v>300</v>
      </c>
      <c r="B91" s="203">
        <v>40918</v>
      </c>
      <c r="C91" s="203">
        <v>40976</v>
      </c>
      <c r="D91" s="203">
        <v>41010</v>
      </c>
      <c r="E91" s="203">
        <v>41032</v>
      </c>
      <c r="F91" s="203">
        <v>41094</v>
      </c>
      <c r="G91" s="203">
        <v>41130</v>
      </c>
      <c r="H91" s="203">
        <v>41156</v>
      </c>
      <c r="I91" s="204">
        <v>41185</v>
      </c>
      <c r="L91" s="8" t="s">
        <v>300</v>
      </c>
      <c r="M91" s="203">
        <v>40918</v>
      </c>
      <c r="N91" s="203">
        <v>40976</v>
      </c>
      <c r="O91" s="203">
        <v>41010</v>
      </c>
      <c r="P91" s="203">
        <v>41032</v>
      </c>
      <c r="Q91" s="203">
        <v>41094</v>
      </c>
      <c r="R91" s="203">
        <v>41130</v>
      </c>
      <c r="S91" s="203">
        <v>41156</v>
      </c>
      <c r="T91" s="204">
        <v>41185</v>
      </c>
    </row>
    <row r="92" spans="1:20" ht="13.5">
      <c r="A92" s="5" t="s">
        <v>21</v>
      </c>
      <c r="B92" s="208">
        <v>0.000501</v>
      </c>
      <c r="C92" s="209">
        <v>0.5827459999999999</v>
      </c>
      <c r="D92" s="209">
        <v>52.107927999999994</v>
      </c>
      <c r="E92" s="209">
        <v>0.156</v>
      </c>
      <c r="F92" s="209">
        <v>0.609529</v>
      </c>
      <c r="G92" s="209">
        <v>0.137076</v>
      </c>
      <c r="H92" s="209">
        <v>0.354055</v>
      </c>
      <c r="I92" s="210">
        <v>1.819292</v>
      </c>
      <c r="L92" s="5" t="s">
        <v>21</v>
      </c>
      <c r="M92" s="208">
        <v>0</v>
      </c>
      <c r="N92" s="209">
        <v>0.029546000000000003</v>
      </c>
      <c r="O92" s="209">
        <v>42.223093</v>
      </c>
      <c r="P92" s="209">
        <v>10.294922</v>
      </c>
      <c r="Q92" s="209">
        <v>0.000279</v>
      </c>
      <c r="R92" s="209">
        <v>0.00191</v>
      </c>
      <c r="S92" s="209">
        <v>0.000688</v>
      </c>
      <c r="T92" s="210">
        <v>0.472837</v>
      </c>
    </row>
    <row r="93" spans="1:20" ht="13.5">
      <c r="A93" s="5" t="s">
        <v>306</v>
      </c>
      <c r="B93" s="206">
        <v>1E-06</v>
      </c>
      <c r="C93" s="205">
        <v>0</v>
      </c>
      <c r="D93" s="205">
        <v>0</v>
      </c>
      <c r="E93" s="205">
        <v>0</v>
      </c>
      <c r="F93" s="205">
        <v>0.377</v>
      </c>
      <c r="G93" s="205">
        <v>1E-06</v>
      </c>
      <c r="H93" s="205">
        <v>0</v>
      </c>
      <c r="I93" s="207">
        <v>0</v>
      </c>
      <c r="L93" s="5" t="s">
        <v>306</v>
      </c>
      <c r="M93" s="206"/>
      <c r="N93" s="205">
        <v>0</v>
      </c>
      <c r="O93" s="205">
        <v>0</v>
      </c>
      <c r="P93" s="205">
        <v>0</v>
      </c>
      <c r="Q93" s="205">
        <v>0.15</v>
      </c>
      <c r="R93" s="205"/>
      <c r="S93" s="205">
        <v>0</v>
      </c>
      <c r="T93" s="207">
        <v>0</v>
      </c>
    </row>
    <row r="94" spans="1:20" ht="13.5">
      <c r="A94" s="5" t="s">
        <v>5</v>
      </c>
      <c r="B94" s="206">
        <v>0.5055</v>
      </c>
      <c r="C94" s="205">
        <v>0.791585</v>
      </c>
      <c r="D94" s="205">
        <v>4.48579</v>
      </c>
      <c r="E94" s="205">
        <v>0.20792</v>
      </c>
      <c r="F94" s="205">
        <v>1.057</v>
      </c>
      <c r="G94" s="205">
        <v>2.151</v>
      </c>
      <c r="H94" s="205">
        <v>0.507435</v>
      </c>
      <c r="I94" s="207">
        <v>3.031</v>
      </c>
      <c r="L94" s="5" t="s">
        <v>5</v>
      </c>
      <c r="M94" s="206">
        <v>0.0135</v>
      </c>
      <c r="N94" s="205">
        <v>0.000585</v>
      </c>
      <c r="O94" s="205">
        <v>4.269362</v>
      </c>
      <c r="P94" s="205">
        <v>0.846775</v>
      </c>
      <c r="Q94" s="205">
        <v>0.5285</v>
      </c>
      <c r="R94" s="205">
        <v>0.1178</v>
      </c>
      <c r="S94" s="205">
        <v>2.77424</v>
      </c>
      <c r="T94" s="207">
        <v>0.0638</v>
      </c>
    </row>
    <row r="95" spans="1:20" ht="13.5">
      <c r="A95" s="5" t="s">
        <v>298</v>
      </c>
      <c r="B95" s="206">
        <v>0.00045</v>
      </c>
      <c r="C95" s="205">
        <v>0.00045</v>
      </c>
      <c r="D95" s="205">
        <v>7.701460999999999</v>
      </c>
      <c r="E95" s="205">
        <v>0</v>
      </c>
      <c r="F95" s="205">
        <v>7.9155</v>
      </c>
      <c r="G95" s="205">
        <v>0.561</v>
      </c>
      <c r="H95" s="205">
        <v>0.00045</v>
      </c>
      <c r="I95" s="207">
        <v>0.0009</v>
      </c>
      <c r="L95" s="5" t="s">
        <v>298</v>
      </c>
      <c r="M95" s="206">
        <v>0.00045</v>
      </c>
      <c r="N95" s="205">
        <v>0.00045</v>
      </c>
      <c r="O95" s="205">
        <v>0.00045</v>
      </c>
      <c r="P95" s="205">
        <v>1.294472</v>
      </c>
      <c r="Q95" s="205">
        <v>2.9835</v>
      </c>
      <c r="R95" s="205">
        <v>0.00045</v>
      </c>
      <c r="S95" s="205">
        <v>0.00045</v>
      </c>
      <c r="T95" s="207">
        <v>0</v>
      </c>
    </row>
    <row r="96" spans="1:20" ht="13.5">
      <c r="A96" s="5" t="s">
        <v>84</v>
      </c>
      <c r="B96" s="206">
        <v>7.8545</v>
      </c>
      <c r="C96" s="205">
        <v>8.6788</v>
      </c>
      <c r="D96" s="205">
        <v>8.0765</v>
      </c>
      <c r="E96" s="205">
        <v>4.093601</v>
      </c>
      <c r="F96" s="205">
        <v>17.287000000000003</v>
      </c>
      <c r="G96" s="205">
        <v>16.3125</v>
      </c>
      <c r="H96" s="205">
        <v>14.778</v>
      </c>
      <c r="I96" s="207">
        <v>19.2801</v>
      </c>
      <c r="L96" s="5" t="s">
        <v>84</v>
      </c>
      <c r="M96" s="206">
        <v>8.189</v>
      </c>
      <c r="N96" s="205">
        <v>4.7175</v>
      </c>
      <c r="O96" s="205">
        <v>11.8255</v>
      </c>
      <c r="P96" s="205">
        <v>7.9197500000000005</v>
      </c>
      <c r="Q96" s="205">
        <v>15.970999999999998</v>
      </c>
      <c r="R96" s="205">
        <v>6.777400000000001</v>
      </c>
      <c r="S96" s="205">
        <v>15.5572</v>
      </c>
      <c r="T96" s="207">
        <v>6.9076</v>
      </c>
    </row>
    <row r="97" spans="1:20" ht="13.5">
      <c r="A97" s="5" t="s">
        <v>101</v>
      </c>
      <c r="B97" s="206">
        <v>2.0207</v>
      </c>
      <c r="C97" s="205">
        <v>1.02872</v>
      </c>
      <c r="D97" s="205">
        <v>2.0207</v>
      </c>
      <c r="E97" s="205">
        <v>5.8784</v>
      </c>
      <c r="F97" s="205">
        <v>4.0414</v>
      </c>
      <c r="G97" s="205">
        <v>6.0621</v>
      </c>
      <c r="H97" s="205">
        <v>1.2859</v>
      </c>
      <c r="I97" s="207">
        <v>0</v>
      </c>
      <c r="L97" s="5" t="s">
        <v>101</v>
      </c>
      <c r="M97" s="206">
        <v>2.5718</v>
      </c>
      <c r="N97" s="205">
        <v>3.1229</v>
      </c>
      <c r="O97" s="205">
        <v>5.511</v>
      </c>
      <c r="P97" s="205">
        <v>10.6546</v>
      </c>
      <c r="Q97" s="205">
        <v>0</v>
      </c>
      <c r="R97" s="205">
        <v>1.35938</v>
      </c>
      <c r="S97" s="205">
        <v>4.7762</v>
      </c>
      <c r="T97" s="207">
        <v>0</v>
      </c>
    </row>
    <row r="98" spans="1:20" ht="13.5">
      <c r="A98" s="75" t="s">
        <v>85</v>
      </c>
      <c r="B98" s="211">
        <v>8.360952</v>
      </c>
      <c r="C98" s="212">
        <v>10.053581000000001</v>
      </c>
      <c r="D98" s="212">
        <v>72.37167899999999</v>
      </c>
      <c r="E98" s="212">
        <v>4.457521</v>
      </c>
      <c r="F98" s="212">
        <v>27.246029</v>
      </c>
      <c r="G98" s="212">
        <v>19.161577</v>
      </c>
      <c r="H98" s="212">
        <v>15.639940000000001</v>
      </c>
      <c r="I98" s="213">
        <v>24.131292000000002</v>
      </c>
      <c r="L98" s="75" t="s">
        <v>85</v>
      </c>
      <c r="M98" s="211">
        <v>8.202951</v>
      </c>
      <c r="N98" s="212">
        <v>4.748081</v>
      </c>
      <c r="O98" s="212">
        <v>58.318405</v>
      </c>
      <c r="P98" s="212">
        <v>20.355919</v>
      </c>
      <c r="Q98" s="212">
        <v>19.633278999999998</v>
      </c>
      <c r="R98" s="212">
        <v>6.897561000000001</v>
      </c>
      <c r="S98" s="212">
        <v>18.332577999999998</v>
      </c>
      <c r="T98" s="213">
        <v>7.444237</v>
      </c>
    </row>
    <row r="100" spans="1:20" ht="13.5">
      <c r="A100" s="8" t="s">
        <v>301</v>
      </c>
      <c r="B100" s="203">
        <v>40918</v>
      </c>
      <c r="C100" s="203">
        <v>40976</v>
      </c>
      <c r="D100" s="203">
        <v>41010</v>
      </c>
      <c r="E100" s="203">
        <v>41032</v>
      </c>
      <c r="F100" s="203">
        <v>41094</v>
      </c>
      <c r="G100" s="203">
        <v>41130</v>
      </c>
      <c r="H100" s="203">
        <v>41156</v>
      </c>
      <c r="I100" s="204">
        <v>41185</v>
      </c>
      <c r="L100" s="8" t="s">
        <v>301</v>
      </c>
      <c r="M100" s="203">
        <v>40918</v>
      </c>
      <c r="N100" s="203">
        <v>40976</v>
      </c>
      <c r="O100" s="203">
        <v>41010</v>
      </c>
      <c r="P100" s="203">
        <v>41032</v>
      </c>
      <c r="Q100" s="203">
        <v>41094</v>
      </c>
      <c r="R100" s="203">
        <v>41130</v>
      </c>
      <c r="S100" s="203">
        <v>41156</v>
      </c>
      <c r="T100" s="204">
        <v>41185</v>
      </c>
    </row>
    <row r="101" spans="1:20" ht="13.5">
      <c r="A101" s="5" t="s">
        <v>21</v>
      </c>
      <c r="B101" s="215">
        <v>1.1652E-05</v>
      </c>
      <c r="C101" s="216">
        <v>0.004963486</v>
      </c>
      <c r="D101" s="216">
        <v>0.663602645</v>
      </c>
      <c r="E101" s="216">
        <v>0.0007441</v>
      </c>
      <c r="F101" s="216">
        <v>0.01016388</v>
      </c>
      <c r="G101" s="216">
        <v>0.001165989</v>
      </c>
      <c r="H101" s="216">
        <v>0.006481235</v>
      </c>
      <c r="I101" s="217">
        <v>0.028804915</v>
      </c>
      <c r="L101" s="5" t="s">
        <v>21</v>
      </c>
      <c r="M101" s="215">
        <v>0</v>
      </c>
      <c r="N101" s="216">
        <v>0.00024626600000000003</v>
      </c>
      <c r="O101" s="216">
        <v>0.5240771449999999</v>
      </c>
      <c r="P101" s="216">
        <v>0.089211369</v>
      </c>
      <c r="Q101" s="216">
        <v>6.28E-06</v>
      </c>
      <c r="R101" s="216">
        <v>2.175E-05</v>
      </c>
      <c r="S101" s="216">
        <v>1.5554E-05</v>
      </c>
      <c r="T101" s="217">
        <v>0.010946645999999999</v>
      </c>
    </row>
    <row r="102" spans="1:20" ht="13.5">
      <c r="A102" s="5" t="s">
        <v>306</v>
      </c>
      <c r="B102" s="218">
        <v>6E-09</v>
      </c>
      <c r="C102" s="214">
        <v>0</v>
      </c>
      <c r="D102" s="214">
        <v>0</v>
      </c>
      <c r="E102" s="214">
        <v>0</v>
      </c>
      <c r="F102" s="214">
        <v>0.0381849</v>
      </c>
      <c r="G102" s="214">
        <v>0.009226106</v>
      </c>
      <c r="H102" s="214">
        <v>0</v>
      </c>
      <c r="I102" s="219">
        <v>4.71E-07</v>
      </c>
      <c r="L102" s="5" t="s">
        <v>306</v>
      </c>
      <c r="M102" s="218"/>
      <c r="N102" s="214">
        <v>0</v>
      </c>
      <c r="O102" s="214">
        <v>0</v>
      </c>
      <c r="P102" s="214">
        <v>0</v>
      </c>
      <c r="Q102" s="214">
        <v>0.0144447</v>
      </c>
      <c r="R102" s="214"/>
      <c r="S102" s="214">
        <v>0</v>
      </c>
      <c r="T102" s="219">
        <v>0</v>
      </c>
    </row>
    <row r="103" spans="1:20" ht="13.5">
      <c r="A103" s="5" t="s">
        <v>5</v>
      </c>
      <c r="B103" s="218">
        <v>0.001913753</v>
      </c>
      <c r="C103" s="214">
        <v>0.002984381</v>
      </c>
      <c r="D103" s="214">
        <v>0.048512612000000004</v>
      </c>
      <c r="E103" s="214">
        <v>0.001665168</v>
      </c>
      <c r="F103" s="214">
        <v>0.0039864</v>
      </c>
      <c r="G103" s="214">
        <v>0.011055829</v>
      </c>
      <c r="H103" s="214">
        <v>0.0038276509999999996</v>
      </c>
      <c r="I103" s="219">
        <v>0.030892478</v>
      </c>
      <c r="L103" s="5" t="s">
        <v>5</v>
      </c>
      <c r="M103" s="218">
        <v>0.00014651899999999998</v>
      </c>
      <c r="N103" s="214">
        <v>1.181E-06</v>
      </c>
      <c r="O103" s="214">
        <v>0.04041758</v>
      </c>
      <c r="P103" s="214">
        <v>0.00387498</v>
      </c>
      <c r="Q103" s="214">
        <v>0.0019932</v>
      </c>
      <c r="R103" s="214">
        <v>0.000829799</v>
      </c>
      <c r="S103" s="214">
        <v>0.011045133999999998</v>
      </c>
      <c r="T103" s="219">
        <v>0.000467142</v>
      </c>
    </row>
    <row r="104" spans="1:20" ht="13.5">
      <c r="A104" s="5" t="s">
        <v>298</v>
      </c>
      <c r="B104" s="218">
        <v>2.144E-06</v>
      </c>
      <c r="C104" s="214">
        <v>2.862E-06</v>
      </c>
      <c r="D104" s="214">
        <v>0.059270464</v>
      </c>
      <c r="E104" s="214">
        <v>0</v>
      </c>
      <c r="F104" s="214">
        <v>0.08400786</v>
      </c>
      <c r="G104" s="214">
        <v>0.0043175</v>
      </c>
      <c r="H104" s="214">
        <v>2.862E-06</v>
      </c>
      <c r="I104" s="219">
        <v>5.006E-06</v>
      </c>
      <c r="L104" s="5" t="s">
        <v>298</v>
      </c>
      <c r="M104" s="218">
        <v>2.144E-06</v>
      </c>
      <c r="N104" s="214">
        <v>2.862E-06</v>
      </c>
      <c r="O104" s="214">
        <v>2.862E-06</v>
      </c>
      <c r="P104" s="214">
        <v>0.011397847999999999</v>
      </c>
      <c r="Q104" s="214">
        <v>0.027136340000000002</v>
      </c>
      <c r="R104" s="214">
        <v>2.862E-06</v>
      </c>
      <c r="S104" s="214">
        <v>2.862E-06</v>
      </c>
      <c r="T104" s="219">
        <v>0</v>
      </c>
    </row>
    <row r="105" spans="1:20" ht="13.5">
      <c r="A105" s="5" t="s">
        <v>84</v>
      </c>
      <c r="B105" s="218">
        <v>0.03828329999999999</v>
      </c>
      <c r="C105" s="214">
        <v>0.050995700000000005</v>
      </c>
      <c r="D105" s="214">
        <v>0.0562847</v>
      </c>
      <c r="E105" s="214">
        <v>0.030935049</v>
      </c>
      <c r="F105" s="214">
        <v>0.126356</v>
      </c>
      <c r="G105" s="214">
        <v>0.1245992</v>
      </c>
      <c r="H105" s="214">
        <v>0.11047799999999999</v>
      </c>
      <c r="I105" s="219">
        <v>0.14907340000000002</v>
      </c>
      <c r="L105" s="5" t="s">
        <v>84</v>
      </c>
      <c r="M105" s="218">
        <v>0.055166400000000004</v>
      </c>
      <c r="N105" s="214">
        <v>0.0320737</v>
      </c>
      <c r="O105" s="214">
        <v>0.086262</v>
      </c>
      <c r="P105" s="214">
        <v>0.036732875</v>
      </c>
      <c r="Q105" s="214">
        <v>0.11677400000000002</v>
      </c>
      <c r="R105" s="214">
        <v>0.0458475</v>
      </c>
      <c r="S105" s="214">
        <v>0.1134223</v>
      </c>
      <c r="T105" s="219">
        <v>0.0542194</v>
      </c>
    </row>
    <row r="106" spans="1:20" ht="13.5">
      <c r="A106" s="5" t="s">
        <v>101</v>
      </c>
      <c r="B106" s="218">
        <v>0.015543</v>
      </c>
      <c r="C106" s="214">
        <v>0.0079128</v>
      </c>
      <c r="D106" s="214">
        <v>0.015543</v>
      </c>
      <c r="E106" s="214">
        <v>0.045216</v>
      </c>
      <c r="F106" s="214">
        <v>0.031086</v>
      </c>
      <c r="G106" s="214">
        <v>0.046629</v>
      </c>
      <c r="H106" s="214">
        <v>0.009891</v>
      </c>
      <c r="I106" s="219">
        <v>0</v>
      </c>
      <c r="L106" s="5" t="s">
        <v>101</v>
      </c>
      <c r="M106" s="218">
        <v>0.019782</v>
      </c>
      <c r="N106" s="214">
        <v>0.024021</v>
      </c>
      <c r="O106" s="214">
        <v>0.04239</v>
      </c>
      <c r="P106" s="214">
        <v>0.081954</v>
      </c>
      <c r="Q106" s="214">
        <v>0</v>
      </c>
      <c r="R106" s="214">
        <v>0.0104562</v>
      </c>
      <c r="S106" s="214">
        <v>0.036738</v>
      </c>
      <c r="T106" s="219">
        <v>0</v>
      </c>
    </row>
    <row r="107" spans="1:20" ht="13.5">
      <c r="A107" s="75" t="s">
        <v>85</v>
      </c>
      <c r="B107" s="220">
        <v>0.04021085499999999</v>
      </c>
      <c r="C107" s="221">
        <v>0.058946429</v>
      </c>
      <c r="D107" s="221">
        <v>0.827670421</v>
      </c>
      <c r="E107" s="221">
        <v>0.033344317</v>
      </c>
      <c r="F107" s="221">
        <v>0.26269904</v>
      </c>
      <c r="G107" s="221">
        <v>0.150364624</v>
      </c>
      <c r="H107" s="221">
        <v>0.12078974799999999</v>
      </c>
      <c r="I107" s="222">
        <v>0.20877627000000004</v>
      </c>
      <c r="L107" s="75" t="s">
        <v>85</v>
      </c>
      <c r="M107" s="220">
        <v>0.055315069</v>
      </c>
      <c r="N107" s="221">
        <v>0.032324008999999994</v>
      </c>
      <c r="O107" s="221">
        <v>0.6507595869999998</v>
      </c>
      <c r="P107" s="221">
        <v>0.141217072</v>
      </c>
      <c r="Q107" s="221">
        <v>0.16035452</v>
      </c>
      <c r="R107" s="221">
        <v>0.046701917</v>
      </c>
      <c r="S107" s="221">
        <v>0.12448585</v>
      </c>
      <c r="T107" s="222">
        <v>0.065633188</v>
      </c>
    </row>
  </sheetData>
  <sheetProtection/>
  <printOptions/>
  <pageMargins left="0.7086614173228347" right="0.4330708661417323" top="0.4330708661417323" bottom="0.4330708661417323" header="0.4330708661417323" footer="0.4330708661417323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Zeros="0" workbookViewId="0" topLeftCell="A28">
      <selection activeCell="P52" sqref="P52"/>
    </sheetView>
  </sheetViews>
  <sheetFormatPr defaultColWidth="11.00390625" defaultRowHeight="12"/>
  <cols>
    <col min="1" max="1" width="31.125" style="0" customWidth="1"/>
    <col min="2" max="2" width="16.00390625" style="0" customWidth="1"/>
    <col min="3" max="3" width="9.875" style="0" customWidth="1"/>
    <col min="4" max="4" width="14.125" style="0" customWidth="1"/>
    <col min="5" max="13" width="9.875" style="0" customWidth="1"/>
  </cols>
  <sheetData>
    <row r="1" spans="1:13" ht="15">
      <c r="A1" s="26" t="s">
        <v>13</v>
      </c>
      <c r="B1" s="2"/>
      <c r="C1" s="26" t="s">
        <v>14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164</v>
      </c>
      <c r="B2" s="2"/>
      <c r="C2" s="27">
        <v>2012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1" t="s">
        <v>74</v>
      </c>
      <c r="B3" s="2"/>
      <c r="C3" s="1" t="s">
        <v>89</v>
      </c>
      <c r="D3" s="2"/>
      <c r="E3" s="28" t="s">
        <v>75</v>
      </c>
      <c r="F3" s="2"/>
      <c r="G3" s="2"/>
      <c r="H3" s="2"/>
      <c r="I3" s="2"/>
      <c r="J3" s="2"/>
      <c r="K3" s="2"/>
      <c r="L3" s="2"/>
      <c r="M3" s="2"/>
    </row>
    <row r="4" spans="1:13" ht="13.5">
      <c r="A4" s="1" t="s">
        <v>76</v>
      </c>
      <c r="B4" s="2"/>
      <c r="C4" s="1" t="s">
        <v>109</v>
      </c>
      <c r="D4" s="2"/>
      <c r="E4" s="143">
        <v>41241</v>
      </c>
      <c r="F4" s="2"/>
      <c r="G4" s="2"/>
      <c r="H4" s="2"/>
      <c r="I4" s="2"/>
      <c r="J4" s="2"/>
      <c r="K4" s="2"/>
      <c r="L4" s="2"/>
      <c r="M4" s="2"/>
    </row>
    <row r="5" spans="1:13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>
      <c r="A7" s="4"/>
      <c r="B7" s="263" t="s">
        <v>31</v>
      </c>
      <c r="C7" s="261"/>
      <c r="D7" s="261"/>
      <c r="E7" s="264"/>
      <c r="F7" s="260" t="s">
        <v>159</v>
      </c>
      <c r="G7" s="261"/>
      <c r="H7" s="261"/>
      <c r="I7" s="262"/>
      <c r="J7" s="260" t="s">
        <v>160</v>
      </c>
      <c r="K7" s="261"/>
      <c r="L7" s="261"/>
      <c r="M7" s="262"/>
    </row>
    <row r="8" spans="1:13" ht="13.5">
      <c r="A8" s="29" t="s">
        <v>6</v>
      </c>
      <c r="B8" s="22">
        <v>1</v>
      </c>
      <c r="C8" s="23">
        <v>2</v>
      </c>
      <c r="D8" s="23">
        <v>3</v>
      </c>
      <c r="E8" s="144" t="s">
        <v>80</v>
      </c>
      <c r="F8" s="30">
        <v>1</v>
      </c>
      <c r="G8" s="23">
        <v>2</v>
      </c>
      <c r="H8" s="23">
        <v>3</v>
      </c>
      <c r="I8" s="31" t="s">
        <v>80</v>
      </c>
      <c r="J8" s="30">
        <v>1</v>
      </c>
      <c r="K8" s="23">
        <v>2</v>
      </c>
      <c r="L8" s="23">
        <v>3</v>
      </c>
      <c r="M8" s="31" t="s">
        <v>80</v>
      </c>
    </row>
    <row r="9" spans="1:13" ht="13.5">
      <c r="A9" s="32" t="s">
        <v>115</v>
      </c>
      <c r="B9" s="34">
        <v>0</v>
      </c>
      <c r="C9" s="14">
        <v>0</v>
      </c>
      <c r="D9" s="14">
        <v>0</v>
      </c>
      <c r="E9" s="145">
        <v>0</v>
      </c>
      <c r="F9" s="33">
        <v>0</v>
      </c>
      <c r="G9" s="14">
        <v>0</v>
      </c>
      <c r="H9" s="14">
        <v>0</v>
      </c>
      <c r="I9" s="15">
        <v>0</v>
      </c>
      <c r="J9" s="33">
        <v>0</v>
      </c>
      <c r="K9" s="14">
        <v>0</v>
      </c>
      <c r="L9" s="14">
        <v>0</v>
      </c>
      <c r="M9" s="15">
        <v>0</v>
      </c>
    </row>
    <row r="10" spans="1:13" ht="13.5">
      <c r="A10" s="5" t="s">
        <v>116</v>
      </c>
      <c r="B10" s="250">
        <v>0</v>
      </c>
      <c r="C10" s="18">
        <v>0</v>
      </c>
      <c r="D10" s="18">
        <v>0</v>
      </c>
      <c r="E10" s="146">
        <v>0</v>
      </c>
      <c r="F10" s="16">
        <v>1.5</v>
      </c>
      <c r="G10" s="18">
        <v>4.25</v>
      </c>
      <c r="H10" s="18">
        <v>4.25</v>
      </c>
      <c r="I10" s="21">
        <v>3.3333333333333335</v>
      </c>
      <c r="J10" s="16">
        <v>3.5</v>
      </c>
      <c r="K10" s="18">
        <v>1.6</v>
      </c>
      <c r="L10" s="18">
        <v>6.5</v>
      </c>
      <c r="M10" s="21">
        <v>3.8666666666666667</v>
      </c>
    </row>
    <row r="11" spans="1:13" ht="13.5">
      <c r="A11" s="5" t="s">
        <v>117</v>
      </c>
      <c r="B11" s="250">
        <v>0</v>
      </c>
      <c r="C11" s="18">
        <v>0</v>
      </c>
      <c r="D11" s="18">
        <v>0</v>
      </c>
      <c r="E11" s="146">
        <v>0</v>
      </c>
      <c r="F11" s="16">
        <v>0</v>
      </c>
      <c r="G11" s="18">
        <v>0</v>
      </c>
      <c r="H11" s="18">
        <v>0</v>
      </c>
      <c r="I11" s="21">
        <v>0</v>
      </c>
      <c r="J11" s="16">
        <v>0</v>
      </c>
      <c r="K11" s="18">
        <v>0</v>
      </c>
      <c r="L11" s="18">
        <v>0</v>
      </c>
      <c r="M11" s="21">
        <v>0</v>
      </c>
    </row>
    <row r="12" spans="1:13" ht="13.5">
      <c r="A12" s="5" t="s">
        <v>172</v>
      </c>
      <c r="B12" s="250">
        <v>0</v>
      </c>
      <c r="C12" s="18">
        <v>0</v>
      </c>
      <c r="D12" s="18">
        <v>0</v>
      </c>
      <c r="E12" s="146">
        <v>0</v>
      </c>
      <c r="F12" s="16">
        <v>0</v>
      </c>
      <c r="G12" s="18">
        <v>0</v>
      </c>
      <c r="H12" s="18">
        <v>0</v>
      </c>
      <c r="I12" s="21">
        <v>0</v>
      </c>
      <c r="J12" s="16">
        <v>0</v>
      </c>
      <c r="K12" s="18">
        <v>0</v>
      </c>
      <c r="L12" s="18">
        <v>0</v>
      </c>
      <c r="M12" s="21">
        <v>0</v>
      </c>
    </row>
    <row r="13" spans="1:13" ht="13.5">
      <c r="A13" s="36" t="s">
        <v>48</v>
      </c>
      <c r="B13" s="250">
        <v>0</v>
      </c>
      <c r="C13" s="18">
        <v>0</v>
      </c>
      <c r="D13" s="18">
        <v>0</v>
      </c>
      <c r="E13" s="146">
        <v>0</v>
      </c>
      <c r="F13" s="16">
        <v>0</v>
      </c>
      <c r="G13" s="18">
        <v>0</v>
      </c>
      <c r="H13" s="18">
        <v>0</v>
      </c>
      <c r="I13" s="21">
        <v>0</v>
      </c>
      <c r="J13" s="16">
        <v>0</v>
      </c>
      <c r="K13" s="18">
        <v>0</v>
      </c>
      <c r="L13" s="18">
        <v>0</v>
      </c>
      <c r="M13" s="21">
        <v>0</v>
      </c>
    </row>
    <row r="14" spans="1:13" ht="13.5">
      <c r="A14" s="5" t="s">
        <v>49</v>
      </c>
      <c r="B14" s="250">
        <v>0</v>
      </c>
      <c r="C14" s="18">
        <v>0</v>
      </c>
      <c r="D14" s="18">
        <v>0</v>
      </c>
      <c r="E14" s="146">
        <v>0</v>
      </c>
      <c r="F14" s="16">
        <v>0</v>
      </c>
      <c r="G14" s="18">
        <v>0</v>
      </c>
      <c r="H14" s="18">
        <v>0</v>
      </c>
      <c r="I14" s="21">
        <v>0</v>
      </c>
      <c r="J14" s="16">
        <v>0</v>
      </c>
      <c r="K14" s="18">
        <v>0</v>
      </c>
      <c r="L14" s="18">
        <v>0</v>
      </c>
      <c r="M14" s="21">
        <v>0</v>
      </c>
    </row>
    <row r="15" spans="1:13" ht="13.5">
      <c r="A15" s="5" t="s">
        <v>15</v>
      </c>
      <c r="B15" s="250">
        <v>0</v>
      </c>
      <c r="C15" s="18">
        <v>0</v>
      </c>
      <c r="D15" s="18">
        <v>0</v>
      </c>
      <c r="E15" s="146">
        <v>0</v>
      </c>
      <c r="F15" s="16">
        <v>0</v>
      </c>
      <c r="G15" s="18">
        <v>0</v>
      </c>
      <c r="H15" s="18">
        <v>0</v>
      </c>
      <c r="I15" s="21">
        <v>0</v>
      </c>
      <c r="J15" s="16">
        <v>0</v>
      </c>
      <c r="K15" s="18">
        <v>0</v>
      </c>
      <c r="L15" s="18">
        <v>0</v>
      </c>
      <c r="M15" s="21">
        <v>0</v>
      </c>
    </row>
    <row r="16" spans="1:13" ht="13.5">
      <c r="A16" s="5" t="s">
        <v>228</v>
      </c>
      <c r="B16" s="250">
        <v>0</v>
      </c>
      <c r="C16" s="18">
        <v>0</v>
      </c>
      <c r="D16" s="18">
        <v>0</v>
      </c>
      <c r="E16" s="146">
        <v>0</v>
      </c>
      <c r="F16" s="16">
        <v>0</v>
      </c>
      <c r="G16" s="18">
        <v>0</v>
      </c>
      <c r="H16" s="18">
        <v>0</v>
      </c>
      <c r="I16" s="21">
        <v>0</v>
      </c>
      <c r="J16" s="16">
        <v>0</v>
      </c>
      <c r="K16" s="18">
        <v>0</v>
      </c>
      <c r="L16" s="18">
        <v>0</v>
      </c>
      <c r="M16" s="21">
        <v>0</v>
      </c>
    </row>
    <row r="17" spans="1:13" ht="13.5">
      <c r="A17" s="5" t="s">
        <v>81</v>
      </c>
      <c r="B17" s="250">
        <v>0.5</v>
      </c>
      <c r="C17" s="18">
        <v>0.1</v>
      </c>
      <c r="D17" s="18">
        <v>0.1</v>
      </c>
      <c r="E17" s="146">
        <v>0.2333333333333333</v>
      </c>
      <c r="F17" s="16">
        <v>0.75</v>
      </c>
      <c r="G17" s="18">
        <v>4.25</v>
      </c>
      <c r="H17" s="18">
        <v>0.85</v>
      </c>
      <c r="I17" s="21">
        <v>1.95</v>
      </c>
      <c r="J17" s="16">
        <v>0</v>
      </c>
      <c r="K17" s="18">
        <v>0</v>
      </c>
      <c r="L17" s="18">
        <v>0</v>
      </c>
      <c r="M17" s="21">
        <v>0</v>
      </c>
    </row>
    <row r="18" spans="1:13" ht="13.5">
      <c r="A18" s="5" t="s">
        <v>166</v>
      </c>
      <c r="B18" s="250">
        <v>0</v>
      </c>
      <c r="C18" s="18">
        <v>0</v>
      </c>
      <c r="D18" s="18">
        <v>0</v>
      </c>
      <c r="E18" s="146">
        <v>0</v>
      </c>
      <c r="F18" s="16">
        <v>0.75</v>
      </c>
      <c r="G18" s="18">
        <v>0.85</v>
      </c>
      <c r="H18" s="18">
        <v>0.85</v>
      </c>
      <c r="I18" s="21">
        <v>0.8166666666666668</v>
      </c>
      <c r="J18" s="16">
        <v>0</v>
      </c>
      <c r="K18" s="18">
        <v>0.8</v>
      </c>
      <c r="L18" s="18">
        <v>0.65</v>
      </c>
      <c r="M18" s="21">
        <v>0.4833333333333334</v>
      </c>
    </row>
    <row r="19" spans="1:13" ht="13.5">
      <c r="A19" s="5" t="s">
        <v>50</v>
      </c>
      <c r="B19" s="250">
        <v>0.2</v>
      </c>
      <c r="C19" s="18">
        <v>0.1</v>
      </c>
      <c r="D19" s="18">
        <v>0.1</v>
      </c>
      <c r="E19" s="146">
        <v>0.13333333333333333</v>
      </c>
      <c r="F19" s="16">
        <v>60</v>
      </c>
      <c r="G19" s="18">
        <v>72.25</v>
      </c>
      <c r="H19" s="18">
        <v>72.25</v>
      </c>
      <c r="I19" s="21">
        <v>68.16666666666667</v>
      </c>
      <c r="J19" s="16">
        <v>45.5</v>
      </c>
      <c r="K19" s="18">
        <v>60</v>
      </c>
      <c r="L19" s="18">
        <v>39</v>
      </c>
      <c r="M19" s="21">
        <v>48.166666666666664</v>
      </c>
    </row>
    <row r="20" spans="1:13" ht="13.5">
      <c r="A20" s="5" t="s">
        <v>51</v>
      </c>
      <c r="B20" s="250">
        <v>0.05</v>
      </c>
      <c r="C20" s="18">
        <v>0.025</v>
      </c>
      <c r="D20" s="19">
        <v>0.025</v>
      </c>
      <c r="E20" s="146">
        <v>0.03333333333333333</v>
      </c>
      <c r="F20" s="16">
        <v>0.75</v>
      </c>
      <c r="G20" s="18">
        <v>0</v>
      </c>
      <c r="H20" s="18">
        <v>0</v>
      </c>
      <c r="I20" s="21">
        <v>0.25</v>
      </c>
      <c r="J20" s="16">
        <v>0</v>
      </c>
      <c r="K20" s="18">
        <v>0</v>
      </c>
      <c r="L20" s="18">
        <v>0</v>
      </c>
      <c r="M20" s="21">
        <v>0</v>
      </c>
    </row>
    <row r="21" spans="1:13" ht="13.5">
      <c r="A21" s="5" t="s">
        <v>193</v>
      </c>
      <c r="B21" s="250">
        <v>0</v>
      </c>
      <c r="C21" s="18">
        <v>0</v>
      </c>
      <c r="D21" s="18">
        <v>0</v>
      </c>
      <c r="E21" s="146">
        <v>0</v>
      </c>
      <c r="F21" s="16">
        <v>7.5</v>
      </c>
      <c r="G21" s="18">
        <v>8.5</v>
      </c>
      <c r="H21" s="18">
        <v>8.5</v>
      </c>
      <c r="I21" s="21">
        <v>8.166666666666666</v>
      </c>
      <c r="J21" s="16">
        <v>10.5</v>
      </c>
      <c r="K21" s="18">
        <v>12</v>
      </c>
      <c r="L21" s="18">
        <v>6.5</v>
      </c>
      <c r="M21" s="21">
        <v>9.666666666666666</v>
      </c>
    </row>
    <row r="22" spans="1:13" ht="13.5">
      <c r="A22" s="36" t="s">
        <v>229</v>
      </c>
      <c r="B22" s="250">
        <v>0</v>
      </c>
      <c r="C22" s="18">
        <v>0</v>
      </c>
      <c r="D22" s="18">
        <v>0</v>
      </c>
      <c r="E22" s="146">
        <v>0</v>
      </c>
      <c r="F22" s="16">
        <v>0</v>
      </c>
      <c r="G22" s="18">
        <v>0</v>
      </c>
      <c r="H22" s="18">
        <v>0</v>
      </c>
      <c r="I22" s="21">
        <v>0</v>
      </c>
      <c r="J22" s="16">
        <v>0</v>
      </c>
      <c r="K22" s="18">
        <v>0</v>
      </c>
      <c r="L22" s="18">
        <v>0</v>
      </c>
      <c r="M22" s="21">
        <v>0</v>
      </c>
    </row>
    <row r="23" spans="1:13" ht="13.5">
      <c r="A23" s="5" t="s">
        <v>35</v>
      </c>
      <c r="B23" s="250">
        <v>0</v>
      </c>
      <c r="C23" s="18">
        <v>0</v>
      </c>
      <c r="D23" s="18">
        <v>0</v>
      </c>
      <c r="E23" s="146">
        <v>0</v>
      </c>
      <c r="F23" s="16">
        <v>0</v>
      </c>
      <c r="G23" s="18">
        <v>0</v>
      </c>
      <c r="H23" s="18">
        <v>0</v>
      </c>
      <c r="I23" s="21">
        <v>0</v>
      </c>
      <c r="J23" s="16">
        <v>0</v>
      </c>
      <c r="K23" s="18">
        <v>0</v>
      </c>
      <c r="L23" s="18">
        <v>0</v>
      </c>
      <c r="M23" s="21">
        <v>0</v>
      </c>
    </row>
    <row r="24" spans="1:13" ht="13.5">
      <c r="A24" s="5" t="s">
        <v>106</v>
      </c>
      <c r="B24" s="250">
        <v>0</v>
      </c>
      <c r="C24" s="18">
        <v>0</v>
      </c>
      <c r="D24" s="18">
        <v>0</v>
      </c>
      <c r="E24" s="146">
        <v>0</v>
      </c>
      <c r="F24" s="16">
        <v>0.75</v>
      </c>
      <c r="G24" s="18">
        <v>0.85</v>
      </c>
      <c r="H24" s="18">
        <v>0.85</v>
      </c>
      <c r="I24" s="21">
        <v>0.8166666666666668</v>
      </c>
      <c r="J24" s="16">
        <v>0</v>
      </c>
      <c r="K24" s="18">
        <v>0.8</v>
      </c>
      <c r="L24" s="18">
        <v>0</v>
      </c>
      <c r="M24" s="21">
        <v>0.26666666666666666</v>
      </c>
    </row>
    <row r="25" spans="1:13" ht="13.5">
      <c r="A25" s="5" t="s">
        <v>107</v>
      </c>
      <c r="B25" s="250">
        <v>0</v>
      </c>
      <c r="C25" s="18">
        <v>0</v>
      </c>
      <c r="D25" s="18">
        <v>0</v>
      </c>
      <c r="E25" s="146">
        <v>0</v>
      </c>
      <c r="F25" s="16">
        <v>0</v>
      </c>
      <c r="G25" s="18">
        <v>0</v>
      </c>
      <c r="H25" s="18">
        <v>0</v>
      </c>
      <c r="I25" s="21">
        <v>0</v>
      </c>
      <c r="J25" s="16">
        <v>0</v>
      </c>
      <c r="K25" s="18">
        <v>0</v>
      </c>
      <c r="L25" s="18">
        <v>0</v>
      </c>
      <c r="M25" s="21">
        <v>0</v>
      </c>
    </row>
    <row r="26" spans="1:13" ht="13.5">
      <c r="A26" s="5" t="s">
        <v>36</v>
      </c>
      <c r="B26" s="250">
        <v>0</v>
      </c>
      <c r="C26" s="18">
        <v>0</v>
      </c>
      <c r="D26" s="18">
        <v>0</v>
      </c>
      <c r="E26" s="146">
        <v>0</v>
      </c>
      <c r="F26" s="16">
        <v>0</v>
      </c>
      <c r="G26" s="18">
        <v>0</v>
      </c>
      <c r="H26" s="18">
        <v>0</v>
      </c>
      <c r="I26" s="21">
        <v>0</v>
      </c>
      <c r="J26" s="16">
        <v>0</v>
      </c>
      <c r="K26" s="18">
        <v>0</v>
      </c>
      <c r="L26" s="18">
        <v>0</v>
      </c>
      <c r="M26" s="21">
        <v>0</v>
      </c>
    </row>
    <row r="27" spans="1:13" ht="13.5">
      <c r="A27" s="5" t="s">
        <v>59</v>
      </c>
      <c r="B27" s="250">
        <v>0</v>
      </c>
      <c r="C27" s="18">
        <v>0</v>
      </c>
      <c r="D27" s="18">
        <v>0</v>
      </c>
      <c r="E27" s="146">
        <v>0</v>
      </c>
      <c r="F27" s="16">
        <v>0</v>
      </c>
      <c r="G27" s="18">
        <v>0</v>
      </c>
      <c r="H27" s="18">
        <v>0</v>
      </c>
      <c r="I27" s="21">
        <v>0</v>
      </c>
      <c r="J27" s="16">
        <v>0</v>
      </c>
      <c r="K27" s="18">
        <v>0</v>
      </c>
      <c r="L27" s="18">
        <v>0</v>
      </c>
      <c r="M27" s="21">
        <v>0</v>
      </c>
    </row>
    <row r="28" spans="1:13" ht="13.5">
      <c r="A28" s="5" t="s">
        <v>60</v>
      </c>
      <c r="B28" s="250">
        <v>0</v>
      </c>
      <c r="C28" s="18">
        <v>0</v>
      </c>
      <c r="D28" s="18">
        <v>0</v>
      </c>
      <c r="E28" s="146">
        <v>0</v>
      </c>
      <c r="F28" s="16">
        <v>0</v>
      </c>
      <c r="G28" s="18">
        <v>0</v>
      </c>
      <c r="H28" s="18">
        <v>0</v>
      </c>
      <c r="I28" s="21">
        <v>0</v>
      </c>
      <c r="J28" s="16">
        <v>0</v>
      </c>
      <c r="K28" s="18">
        <v>0</v>
      </c>
      <c r="L28" s="18">
        <v>0</v>
      </c>
      <c r="M28" s="21">
        <v>0</v>
      </c>
    </row>
    <row r="29" spans="1:13" ht="13.5">
      <c r="A29" s="5" t="s">
        <v>161</v>
      </c>
      <c r="B29" s="250">
        <v>0.2</v>
      </c>
      <c r="C29" s="18">
        <v>0.1</v>
      </c>
      <c r="D29" s="18">
        <v>0.1</v>
      </c>
      <c r="E29" s="146">
        <v>0.13333333333333333</v>
      </c>
      <c r="F29" s="16">
        <v>30</v>
      </c>
      <c r="G29" s="18">
        <v>38.25</v>
      </c>
      <c r="H29" s="18">
        <v>25.5</v>
      </c>
      <c r="I29" s="21">
        <v>31.25</v>
      </c>
      <c r="J29" s="16">
        <v>21</v>
      </c>
      <c r="K29" s="18">
        <v>24</v>
      </c>
      <c r="L29" s="18">
        <v>22.75</v>
      </c>
      <c r="M29" s="21">
        <v>22.583333333333332</v>
      </c>
    </row>
    <row r="30" spans="1:13" ht="13.5">
      <c r="A30" s="5" t="s">
        <v>194</v>
      </c>
      <c r="B30" s="250">
        <v>0</v>
      </c>
      <c r="C30" s="18">
        <v>0</v>
      </c>
      <c r="D30" s="18">
        <v>0</v>
      </c>
      <c r="E30" s="146">
        <v>0</v>
      </c>
      <c r="F30" s="16">
        <v>1.5</v>
      </c>
      <c r="G30" s="18">
        <v>4.25</v>
      </c>
      <c r="H30" s="18">
        <v>1.7</v>
      </c>
      <c r="I30" s="21">
        <v>2.4833333333333334</v>
      </c>
      <c r="J30" s="16">
        <v>14</v>
      </c>
      <c r="K30" s="18">
        <v>8</v>
      </c>
      <c r="L30" s="18">
        <v>6.5</v>
      </c>
      <c r="M30" s="21">
        <v>9.5</v>
      </c>
    </row>
    <row r="31" spans="1:13" ht="13.5">
      <c r="A31" s="5" t="s">
        <v>145</v>
      </c>
      <c r="B31" s="250">
        <v>0</v>
      </c>
      <c r="C31" s="18">
        <v>0</v>
      </c>
      <c r="D31" s="18">
        <v>0</v>
      </c>
      <c r="E31" s="146">
        <v>0</v>
      </c>
      <c r="F31" s="16">
        <v>0</v>
      </c>
      <c r="G31" s="18">
        <v>0</v>
      </c>
      <c r="H31" s="18">
        <v>0</v>
      </c>
      <c r="I31" s="21">
        <v>0</v>
      </c>
      <c r="J31" s="16">
        <v>0</v>
      </c>
      <c r="K31" s="18">
        <v>0</v>
      </c>
      <c r="L31" s="18">
        <v>0</v>
      </c>
      <c r="M31" s="21">
        <v>0</v>
      </c>
    </row>
    <row r="32" spans="1:13" ht="13.5">
      <c r="A32" s="5" t="s">
        <v>108</v>
      </c>
      <c r="B32" s="250">
        <v>0</v>
      </c>
      <c r="C32" s="18">
        <v>0</v>
      </c>
      <c r="D32" s="18">
        <v>0</v>
      </c>
      <c r="E32" s="146">
        <v>0</v>
      </c>
      <c r="F32" s="16">
        <v>0</v>
      </c>
      <c r="G32" s="18">
        <v>0</v>
      </c>
      <c r="H32" s="18">
        <v>0</v>
      </c>
      <c r="I32" s="21">
        <v>0</v>
      </c>
      <c r="J32" s="16">
        <v>0</v>
      </c>
      <c r="K32" s="18">
        <v>0.8</v>
      </c>
      <c r="L32" s="18">
        <v>0.65</v>
      </c>
      <c r="M32" s="21">
        <v>0.4833333333333334</v>
      </c>
    </row>
    <row r="33" spans="1:13" ht="13.5">
      <c r="A33" s="5" t="s">
        <v>30</v>
      </c>
      <c r="B33" s="250">
        <v>0.2</v>
      </c>
      <c r="C33" s="18">
        <v>0.1</v>
      </c>
      <c r="D33" s="18">
        <v>0.1</v>
      </c>
      <c r="E33" s="146">
        <v>0.13333333333333333</v>
      </c>
      <c r="F33" s="16">
        <v>3.75</v>
      </c>
      <c r="G33" s="18">
        <v>4.25</v>
      </c>
      <c r="H33" s="18">
        <v>12.75</v>
      </c>
      <c r="I33" s="21">
        <v>6.916666666666667</v>
      </c>
      <c r="J33" s="16">
        <v>3.5</v>
      </c>
      <c r="K33" s="18">
        <v>4</v>
      </c>
      <c r="L33" s="18">
        <v>3.25</v>
      </c>
      <c r="M33" s="21">
        <v>3.5833333333333335</v>
      </c>
    </row>
    <row r="34" spans="1:13" ht="13.5">
      <c r="A34" s="147" t="s">
        <v>173</v>
      </c>
      <c r="B34" s="251">
        <v>0</v>
      </c>
      <c r="C34" s="252">
        <v>0</v>
      </c>
      <c r="D34" s="252">
        <v>0</v>
      </c>
      <c r="E34" s="148">
        <v>0</v>
      </c>
      <c r="F34" s="253">
        <v>0</v>
      </c>
      <c r="G34" s="252">
        <v>0</v>
      </c>
      <c r="H34" s="252">
        <v>0</v>
      </c>
      <c r="I34" s="51">
        <v>0</v>
      </c>
      <c r="J34" s="253">
        <v>0</v>
      </c>
      <c r="K34" s="252">
        <v>0</v>
      </c>
      <c r="L34" s="252">
        <v>0</v>
      </c>
      <c r="M34" s="51">
        <v>0</v>
      </c>
    </row>
    <row r="35" spans="1:13" ht="13.5">
      <c r="A35" s="6" t="s">
        <v>61</v>
      </c>
      <c r="B35" s="38">
        <v>0</v>
      </c>
      <c r="C35" s="37">
        <v>0</v>
      </c>
      <c r="D35" s="37">
        <v>0</v>
      </c>
      <c r="E35" s="148">
        <v>0</v>
      </c>
      <c r="F35" s="25">
        <v>0</v>
      </c>
      <c r="G35" s="37">
        <v>0</v>
      </c>
      <c r="H35" s="37">
        <v>0</v>
      </c>
      <c r="I35" s="51">
        <v>0</v>
      </c>
      <c r="J35" s="25">
        <v>0</v>
      </c>
      <c r="K35" s="37">
        <v>0</v>
      </c>
      <c r="L35" s="37">
        <v>0</v>
      </c>
      <c r="M35" s="51">
        <v>0</v>
      </c>
    </row>
    <row r="36" spans="1:13" ht="13.5">
      <c r="A36" s="5" t="s">
        <v>46</v>
      </c>
      <c r="B36" s="73"/>
      <c r="C36" s="73"/>
      <c r="D36" s="73"/>
      <c r="E36" s="73"/>
      <c r="F36" s="72"/>
      <c r="G36" s="73"/>
      <c r="H36" s="73"/>
      <c r="I36" s="74"/>
      <c r="J36" s="73"/>
      <c r="K36" s="73"/>
      <c r="L36" s="73"/>
      <c r="M36" s="74"/>
    </row>
    <row r="37" spans="1:13" ht="13.5">
      <c r="A37" s="164" t="s">
        <v>175</v>
      </c>
      <c r="B37" s="40">
        <v>10</v>
      </c>
      <c r="C37" s="40">
        <v>5</v>
      </c>
      <c r="D37" s="40">
        <v>5</v>
      </c>
      <c r="E37" s="172">
        <v>6.666666666666667</v>
      </c>
      <c r="F37" s="39">
        <v>75</v>
      </c>
      <c r="G37" s="40">
        <v>85</v>
      </c>
      <c r="H37" s="40">
        <v>85</v>
      </c>
      <c r="I37" s="41">
        <v>81.66666666666667</v>
      </c>
      <c r="J37" s="40">
        <v>70</v>
      </c>
      <c r="K37" s="40">
        <v>80</v>
      </c>
      <c r="L37" s="40">
        <v>65</v>
      </c>
      <c r="M37" s="41">
        <v>71.66666666666667</v>
      </c>
    </row>
    <row r="38" spans="1:13" ht="12.75">
      <c r="A38" s="165"/>
      <c r="B38" s="165"/>
      <c r="C38" s="165"/>
      <c r="D38" s="165"/>
      <c r="E38" s="166"/>
      <c r="F38" s="165"/>
      <c r="G38" s="165"/>
      <c r="H38" s="165"/>
      <c r="I38" s="166"/>
      <c r="J38" s="165"/>
      <c r="K38" s="165"/>
      <c r="L38" s="165"/>
      <c r="M38" s="166"/>
    </row>
    <row r="39" spans="1:13" ht="15">
      <c r="A39" s="26" t="s">
        <v>13</v>
      </c>
      <c r="B39" s="2"/>
      <c r="C39" s="26" t="s">
        <v>47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>
      <c r="A40" s="1" t="s">
        <v>164</v>
      </c>
      <c r="B40" s="2"/>
      <c r="C40" s="27">
        <v>2012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s="1" t="s">
        <v>74</v>
      </c>
      <c r="B41" s="2"/>
      <c r="C41" s="1" t="s">
        <v>89</v>
      </c>
      <c r="D41" s="2"/>
      <c r="E41" s="28" t="s">
        <v>75</v>
      </c>
      <c r="F41" s="2"/>
      <c r="G41" s="2"/>
      <c r="H41" s="2"/>
      <c r="I41" s="2"/>
      <c r="J41" s="2"/>
      <c r="K41" s="2"/>
      <c r="L41" s="2"/>
      <c r="M41" s="2"/>
    </row>
    <row r="42" spans="1:13" ht="13.5">
      <c r="A42" s="1" t="s">
        <v>76</v>
      </c>
      <c r="B42" s="2"/>
      <c r="C42" s="1" t="s">
        <v>109</v>
      </c>
      <c r="D42" s="2"/>
      <c r="E42" s="43">
        <v>41162</v>
      </c>
      <c r="F42" s="2"/>
      <c r="G42" s="2"/>
      <c r="H42" s="2"/>
      <c r="I42" s="2"/>
      <c r="J42" s="2"/>
      <c r="K42" s="2"/>
      <c r="L42" s="2"/>
      <c r="M42" s="2"/>
    </row>
    <row r="43" spans="1:13" ht="13.5">
      <c r="A43" s="1"/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s="44"/>
      <c r="B44" s="260" t="s">
        <v>77</v>
      </c>
      <c r="C44" s="261"/>
      <c r="D44" s="261"/>
      <c r="E44" s="262"/>
      <c r="F44" s="260" t="s">
        <v>78</v>
      </c>
      <c r="G44" s="261"/>
      <c r="H44" s="261"/>
      <c r="I44" s="262"/>
      <c r="J44" s="263" t="s">
        <v>79</v>
      </c>
      <c r="K44" s="261"/>
      <c r="L44" s="261"/>
      <c r="M44" s="262"/>
    </row>
    <row r="45" spans="1:13" ht="13.5">
      <c r="A45" s="29" t="s">
        <v>6</v>
      </c>
      <c r="B45" s="45">
        <v>1</v>
      </c>
      <c r="C45" s="46">
        <v>2</v>
      </c>
      <c r="D45" s="46">
        <v>3</v>
      </c>
      <c r="E45" s="47" t="s">
        <v>80</v>
      </c>
      <c r="F45" s="45">
        <v>1</v>
      </c>
      <c r="G45" s="46">
        <v>2</v>
      </c>
      <c r="H45" s="46">
        <v>3</v>
      </c>
      <c r="I45" s="47" t="s">
        <v>80</v>
      </c>
      <c r="J45" s="48">
        <v>1</v>
      </c>
      <c r="K45" s="46">
        <v>2</v>
      </c>
      <c r="L45" s="46">
        <v>3</v>
      </c>
      <c r="M45" s="47" t="s">
        <v>80</v>
      </c>
    </row>
    <row r="46" spans="1:13" ht="13.5">
      <c r="A46" s="32" t="s">
        <v>115</v>
      </c>
      <c r="B46" s="33"/>
      <c r="C46" s="14"/>
      <c r="D46" s="14"/>
      <c r="E46" s="49"/>
      <c r="F46" s="33"/>
      <c r="G46" s="14"/>
      <c r="H46" s="14"/>
      <c r="I46" s="49"/>
      <c r="J46" s="34"/>
      <c r="K46" s="14"/>
      <c r="L46" s="14"/>
      <c r="M46" s="49"/>
    </row>
    <row r="47" spans="1:13" ht="13.5">
      <c r="A47" s="5" t="s">
        <v>116</v>
      </c>
      <c r="B47" s="16">
        <v>1.7</v>
      </c>
      <c r="C47" s="18">
        <v>1.7</v>
      </c>
      <c r="D47" s="18">
        <v>1.6</v>
      </c>
      <c r="E47" s="21">
        <v>1.6666666666666667</v>
      </c>
      <c r="F47" s="16">
        <v>0.8</v>
      </c>
      <c r="G47" s="18">
        <v>0.7</v>
      </c>
      <c r="H47" s="18">
        <v>0.75</v>
      </c>
      <c r="I47" s="21">
        <v>0.75</v>
      </c>
      <c r="J47" s="250">
        <v>0</v>
      </c>
      <c r="K47" s="18">
        <v>0</v>
      </c>
      <c r="L47" s="18">
        <v>0</v>
      </c>
      <c r="M47" s="21">
        <v>0</v>
      </c>
    </row>
    <row r="48" spans="1:13" ht="13.5">
      <c r="A48" s="5" t="s">
        <v>117</v>
      </c>
      <c r="B48" s="16">
        <v>0.425</v>
      </c>
      <c r="C48" s="18">
        <v>0.425</v>
      </c>
      <c r="D48" s="18">
        <v>0.4</v>
      </c>
      <c r="E48" s="21">
        <v>0.4166666666666667</v>
      </c>
      <c r="F48" s="16">
        <v>0.4</v>
      </c>
      <c r="G48" s="18">
        <v>0.35</v>
      </c>
      <c r="H48" s="18">
        <v>0</v>
      </c>
      <c r="I48" s="21">
        <v>0.25</v>
      </c>
      <c r="J48" s="250">
        <v>0</v>
      </c>
      <c r="K48" s="18">
        <v>0.425</v>
      </c>
      <c r="L48" s="18">
        <v>0.425</v>
      </c>
      <c r="M48" s="21">
        <v>0.2833333333333333</v>
      </c>
    </row>
    <row r="49" spans="1:13" ht="13.5">
      <c r="A49" s="5" t="s">
        <v>172</v>
      </c>
      <c r="B49" s="16">
        <v>0</v>
      </c>
      <c r="C49" s="18">
        <v>0</v>
      </c>
      <c r="D49" s="18">
        <v>0</v>
      </c>
      <c r="E49" s="21">
        <v>0</v>
      </c>
      <c r="F49" s="16">
        <v>0</v>
      </c>
      <c r="G49" s="18">
        <v>0</v>
      </c>
      <c r="H49" s="18">
        <v>0</v>
      </c>
      <c r="I49" s="21">
        <v>0</v>
      </c>
      <c r="J49" s="250">
        <v>0</v>
      </c>
      <c r="K49" s="18">
        <v>0</v>
      </c>
      <c r="L49" s="18">
        <v>0</v>
      </c>
      <c r="M49" s="21">
        <v>0</v>
      </c>
    </row>
    <row r="50" spans="1:13" ht="13.5">
      <c r="A50" s="36" t="s">
        <v>48</v>
      </c>
      <c r="B50" s="16">
        <v>0</v>
      </c>
      <c r="C50" s="18">
        <v>0</v>
      </c>
      <c r="D50" s="18">
        <v>0</v>
      </c>
      <c r="E50" s="21">
        <v>0</v>
      </c>
      <c r="F50" s="16">
        <v>0</v>
      </c>
      <c r="G50" s="18">
        <v>0</v>
      </c>
      <c r="H50" s="18">
        <v>0</v>
      </c>
      <c r="I50" s="21">
        <v>0</v>
      </c>
      <c r="J50" s="250">
        <v>0</v>
      </c>
      <c r="K50" s="18">
        <v>0</v>
      </c>
      <c r="L50" s="18">
        <v>0</v>
      </c>
      <c r="M50" s="21">
        <v>0</v>
      </c>
    </row>
    <row r="51" spans="1:13" ht="13.5">
      <c r="A51" s="5" t="s">
        <v>49</v>
      </c>
      <c r="B51" s="16">
        <v>0</v>
      </c>
      <c r="C51" s="18">
        <v>0</v>
      </c>
      <c r="D51" s="18">
        <v>0</v>
      </c>
      <c r="E51" s="21">
        <v>0</v>
      </c>
      <c r="F51" s="16">
        <v>16</v>
      </c>
      <c r="G51" s="18">
        <v>7</v>
      </c>
      <c r="H51" s="18">
        <v>7.5</v>
      </c>
      <c r="I51" s="21">
        <v>10.166666666666666</v>
      </c>
      <c r="J51" s="250">
        <v>0.95</v>
      </c>
      <c r="K51" s="18">
        <v>1.7</v>
      </c>
      <c r="L51" s="18">
        <v>0.85</v>
      </c>
      <c r="M51" s="21">
        <v>1.1666666666666667</v>
      </c>
    </row>
    <row r="52" spans="1:13" ht="13.5">
      <c r="A52" s="5" t="s">
        <v>15</v>
      </c>
      <c r="B52" s="16">
        <v>0</v>
      </c>
      <c r="C52" s="18">
        <v>0</v>
      </c>
      <c r="D52" s="18">
        <v>0</v>
      </c>
      <c r="E52" s="21">
        <v>0</v>
      </c>
      <c r="F52" s="16">
        <v>0.4</v>
      </c>
      <c r="G52" s="18">
        <v>0.35</v>
      </c>
      <c r="H52" s="18">
        <v>0.375</v>
      </c>
      <c r="I52" s="21">
        <v>0.375</v>
      </c>
      <c r="J52" s="250">
        <v>0</v>
      </c>
      <c r="K52" s="18">
        <v>0</v>
      </c>
      <c r="L52" s="18">
        <v>0</v>
      </c>
      <c r="M52" s="21">
        <v>0</v>
      </c>
    </row>
    <row r="53" spans="1:13" ht="13.5">
      <c r="A53" s="5" t="s">
        <v>165</v>
      </c>
      <c r="B53" s="16">
        <v>0</v>
      </c>
      <c r="C53" s="18">
        <v>0</v>
      </c>
      <c r="D53" s="18">
        <v>0</v>
      </c>
      <c r="E53" s="21">
        <v>0</v>
      </c>
      <c r="F53" s="16">
        <v>0.8</v>
      </c>
      <c r="G53" s="18">
        <v>0.7</v>
      </c>
      <c r="H53" s="18">
        <v>0.75</v>
      </c>
      <c r="I53" s="21">
        <v>0.75</v>
      </c>
      <c r="J53" s="250">
        <v>0</v>
      </c>
      <c r="K53" s="18">
        <v>0</v>
      </c>
      <c r="L53" s="18">
        <v>0</v>
      </c>
      <c r="M53" s="21">
        <v>0</v>
      </c>
    </row>
    <row r="54" spans="1:13" ht="13.5">
      <c r="A54" s="5" t="s">
        <v>81</v>
      </c>
      <c r="B54" s="16">
        <v>8.5</v>
      </c>
      <c r="C54" s="18">
        <v>8.5</v>
      </c>
      <c r="D54" s="18">
        <v>8</v>
      </c>
      <c r="E54" s="21">
        <v>8.333333333333334</v>
      </c>
      <c r="F54" s="16">
        <v>4</v>
      </c>
      <c r="G54" s="18">
        <v>3.5</v>
      </c>
      <c r="H54" s="18">
        <v>3.75</v>
      </c>
      <c r="I54" s="21">
        <v>3.75</v>
      </c>
      <c r="J54" s="250">
        <v>0.475</v>
      </c>
      <c r="K54" s="18">
        <v>0.425</v>
      </c>
      <c r="L54" s="18">
        <v>0.425</v>
      </c>
      <c r="M54" s="21">
        <v>0.44166666666666665</v>
      </c>
    </row>
    <row r="55" spans="1:13" ht="13.5">
      <c r="A55" s="5" t="s">
        <v>166</v>
      </c>
      <c r="B55" s="16">
        <v>4.25</v>
      </c>
      <c r="C55" s="18">
        <v>4.25</v>
      </c>
      <c r="D55" s="18">
        <v>4</v>
      </c>
      <c r="E55" s="21">
        <v>4.166666666666667</v>
      </c>
      <c r="F55" s="16">
        <v>0</v>
      </c>
      <c r="G55" s="18">
        <v>0</v>
      </c>
      <c r="H55" s="18">
        <v>0</v>
      </c>
      <c r="I55" s="21">
        <v>0</v>
      </c>
      <c r="J55" s="250">
        <v>0</v>
      </c>
      <c r="K55" s="18">
        <v>0</v>
      </c>
      <c r="L55" s="18">
        <v>0</v>
      </c>
      <c r="M55" s="21">
        <v>0</v>
      </c>
    </row>
    <row r="56" spans="1:13" ht="13.5">
      <c r="A56" s="5" t="s">
        <v>50</v>
      </c>
      <c r="B56" s="16">
        <v>21.25</v>
      </c>
      <c r="C56" s="18">
        <v>29.75</v>
      </c>
      <c r="D56" s="18">
        <v>20</v>
      </c>
      <c r="E56" s="21">
        <v>23.666666666666668</v>
      </c>
      <c r="F56" s="16">
        <v>0</v>
      </c>
      <c r="G56" s="18">
        <v>0</v>
      </c>
      <c r="H56" s="18">
        <v>0</v>
      </c>
      <c r="I56" s="21">
        <v>0</v>
      </c>
      <c r="J56" s="250">
        <v>0</v>
      </c>
      <c r="K56" s="18">
        <v>0</v>
      </c>
      <c r="L56" s="18">
        <v>0</v>
      </c>
      <c r="M56" s="21">
        <v>0</v>
      </c>
    </row>
    <row r="57" spans="1:13" ht="13.5">
      <c r="A57" s="5" t="s">
        <v>51</v>
      </c>
      <c r="B57" s="16">
        <v>25.5</v>
      </c>
      <c r="C57" s="18">
        <v>34</v>
      </c>
      <c r="D57" s="18">
        <v>40</v>
      </c>
      <c r="E57" s="21">
        <v>33.166666666666664</v>
      </c>
      <c r="F57" s="16">
        <v>0</v>
      </c>
      <c r="G57" s="18">
        <v>0</v>
      </c>
      <c r="H57" s="18">
        <v>0</v>
      </c>
      <c r="I57" s="21">
        <v>0</v>
      </c>
      <c r="J57" s="250">
        <v>0</v>
      </c>
      <c r="K57" s="18">
        <v>0</v>
      </c>
      <c r="L57" s="18">
        <v>0</v>
      </c>
      <c r="M57" s="21">
        <v>0</v>
      </c>
    </row>
    <row r="58" spans="1:13" ht="13.5">
      <c r="A58" s="5" t="s">
        <v>227</v>
      </c>
      <c r="B58" s="16">
        <v>0</v>
      </c>
      <c r="C58" s="18">
        <v>0</v>
      </c>
      <c r="D58" s="18">
        <v>0</v>
      </c>
      <c r="E58" s="21">
        <v>0</v>
      </c>
      <c r="F58" s="16">
        <v>0</v>
      </c>
      <c r="G58" s="18">
        <v>0</v>
      </c>
      <c r="H58" s="18">
        <v>0</v>
      </c>
      <c r="I58" s="21">
        <v>0</v>
      </c>
      <c r="J58" s="250">
        <v>0</v>
      </c>
      <c r="K58" s="18">
        <v>0.85</v>
      </c>
      <c r="L58" s="18">
        <v>0.85</v>
      </c>
      <c r="M58" s="21">
        <v>0.5666666666666667</v>
      </c>
    </row>
    <row r="59" spans="1:13" ht="13.5">
      <c r="A59" s="36" t="s">
        <v>35</v>
      </c>
      <c r="B59" s="16">
        <v>0</v>
      </c>
      <c r="C59" s="18">
        <v>0</v>
      </c>
      <c r="D59" s="18">
        <v>0</v>
      </c>
      <c r="E59" s="21">
        <v>0</v>
      </c>
      <c r="F59" s="16">
        <v>0</v>
      </c>
      <c r="G59" s="18">
        <v>0</v>
      </c>
      <c r="H59" s="18">
        <v>0</v>
      </c>
      <c r="I59" s="21">
        <v>0</v>
      </c>
      <c r="J59" s="250">
        <v>0</v>
      </c>
      <c r="K59" s="18">
        <v>0</v>
      </c>
      <c r="L59" s="18">
        <v>0</v>
      </c>
      <c r="M59" s="21">
        <v>0</v>
      </c>
    </row>
    <row r="60" spans="1:13" ht="13.5">
      <c r="A60" s="5" t="s">
        <v>106</v>
      </c>
      <c r="B60" s="16">
        <v>1.7</v>
      </c>
      <c r="C60" s="18">
        <v>1.7</v>
      </c>
      <c r="D60" s="18">
        <v>4</v>
      </c>
      <c r="E60" s="21">
        <v>2.466666666666667</v>
      </c>
      <c r="F60" s="16">
        <v>0.8</v>
      </c>
      <c r="G60" s="18">
        <v>0.7</v>
      </c>
      <c r="H60" s="18">
        <v>0.75</v>
      </c>
      <c r="I60" s="21">
        <v>0.75</v>
      </c>
      <c r="J60" s="250">
        <v>0.475</v>
      </c>
      <c r="K60" s="18">
        <v>0.425</v>
      </c>
      <c r="L60" s="18">
        <v>0.425</v>
      </c>
      <c r="M60" s="21">
        <v>0.44166666666666665</v>
      </c>
    </row>
    <row r="61" spans="1:13" ht="13.5">
      <c r="A61" s="5" t="s">
        <v>107</v>
      </c>
      <c r="B61" s="16">
        <v>1.7</v>
      </c>
      <c r="C61" s="18">
        <v>1.7</v>
      </c>
      <c r="D61" s="18">
        <v>1.6</v>
      </c>
      <c r="E61" s="21">
        <v>1.6666666666666667</v>
      </c>
      <c r="F61" s="16">
        <v>0.8</v>
      </c>
      <c r="G61" s="18">
        <v>0.7</v>
      </c>
      <c r="H61" s="18">
        <v>1.5</v>
      </c>
      <c r="I61" s="21">
        <v>1</v>
      </c>
      <c r="J61" s="250">
        <v>4.75</v>
      </c>
      <c r="K61" s="18">
        <v>4.25</v>
      </c>
      <c r="L61" s="18">
        <v>4.25</v>
      </c>
      <c r="M61" s="21">
        <v>4.416666666666667</v>
      </c>
    </row>
    <row r="62" spans="1:13" ht="13.5">
      <c r="A62" s="5" t="s">
        <v>146</v>
      </c>
      <c r="B62" s="16">
        <v>1.7</v>
      </c>
      <c r="C62" s="18">
        <v>0.85</v>
      </c>
      <c r="D62" s="18">
        <v>0.8</v>
      </c>
      <c r="E62" s="21">
        <v>1.1166666666666665</v>
      </c>
      <c r="F62" s="16">
        <v>8</v>
      </c>
      <c r="G62" s="18">
        <v>7</v>
      </c>
      <c r="H62" s="18">
        <v>3.75</v>
      </c>
      <c r="I62" s="21">
        <v>6.25</v>
      </c>
      <c r="J62" s="250">
        <v>9.5</v>
      </c>
      <c r="K62" s="18">
        <v>17</v>
      </c>
      <c r="L62" s="18">
        <v>17</v>
      </c>
      <c r="M62" s="21">
        <v>14.5</v>
      </c>
    </row>
    <row r="63" spans="1:13" ht="13.5">
      <c r="A63" s="5" t="s">
        <v>174</v>
      </c>
      <c r="B63" s="16">
        <v>8.5</v>
      </c>
      <c r="C63" s="18">
        <v>12.75</v>
      </c>
      <c r="D63" s="18">
        <v>8</v>
      </c>
      <c r="E63" s="21">
        <v>9.75</v>
      </c>
      <c r="F63" s="16">
        <v>48</v>
      </c>
      <c r="G63" s="18">
        <v>42</v>
      </c>
      <c r="H63" s="18">
        <v>48.75</v>
      </c>
      <c r="I63" s="21">
        <v>46.25</v>
      </c>
      <c r="J63" s="250">
        <v>76</v>
      </c>
      <c r="K63" s="18">
        <v>68</v>
      </c>
      <c r="L63" s="18">
        <v>59.5</v>
      </c>
      <c r="M63" s="21">
        <v>67.83333333333333</v>
      </c>
    </row>
    <row r="64" spans="1:13" ht="13.5">
      <c r="A64" s="5" t="s">
        <v>36</v>
      </c>
      <c r="B64" s="254">
        <v>21.25</v>
      </c>
      <c r="C64" s="255">
        <v>21.25</v>
      </c>
      <c r="D64" s="255">
        <v>24</v>
      </c>
      <c r="E64" s="50">
        <v>22.166666666666668</v>
      </c>
      <c r="F64" s="254">
        <v>0</v>
      </c>
      <c r="G64" s="255">
        <v>0</v>
      </c>
      <c r="H64" s="255">
        <v>0</v>
      </c>
      <c r="I64" s="21">
        <v>0</v>
      </c>
      <c r="J64" s="250">
        <v>0</v>
      </c>
      <c r="K64" s="18">
        <v>0</v>
      </c>
      <c r="L64" s="18">
        <v>0</v>
      </c>
      <c r="M64" s="21">
        <v>0</v>
      </c>
    </row>
    <row r="65" spans="1:13" ht="13.5">
      <c r="A65" s="5" t="s">
        <v>59</v>
      </c>
      <c r="B65" s="16">
        <v>0</v>
      </c>
      <c r="C65" s="18">
        <v>0</v>
      </c>
      <c r="D65" s="18">
        <v>0</v>
      </c>
      <c r="E65" s="21">
        <v>0</v>
      </c>
      <c r="F65" s="16">
        <v>0</v>
      </c>
      <c r="G65" s="18">
        <v>0</v>
      </c>
      <c r="H65" s="18">
        <v>0</v>
      </c>
      <c r="I65" s="21">
        <v>0</v>
      </c>
      <c r="J65" s="250">
        <v>4.75</v>
      </c>
      <c r="K65" s="18">
        <v>4.25</v>
      </c>
      <c r="L65" s="18">
        <v>4.25</v>
      </c>
      <c r="M65" s="21">
        <v>4.416666666666667</v>
      </c>
    </row>
    <row r="66" spans="1:13" ht="13.5">
      <c r="A66" s="5" t="s">
        <v>60</v>
      </c>
      <c r="B66" s="16">
        <v>8.5</v>
      </c>
      <c r="C66" s="18">
        <v>12.75</v>
      </c>
      <c r="D66" s="18">
        <v>12</v>
      </c>
      <c r="E66" s="21">
        <v>11.083333333333334</v>
      </c>
      <c r="F66" s="16">
        <v>12</v>
      </c>
      <c r="G66" s="18">
        <v>14</v>
      </c>
      <c r="H66" s="18">
        <v>7.5</v>
      </c>
      <c r="I66" s="21">
        <v>11.166666666666666</v>
      </c>
      <c r="J66" s="250">
        <v>61.75</v>
      </c>
      <c r="K66" s="18">
        <v>46.75</v>
      </c>
      <c r="L66" s="18">
        <v>51</v>
      </c>
      <c r="M66" s="21">
        <v>53.166666666666664</v>
      </c>
    </row>
    <row r="67" spans="1:13" ht="13.5">
      <c r="A67" s="5" t="s">
        <v>161</v>
      </c>
      <c r="B67" s="16">
        <v>8.5</v>
      </c>
      <c r="C67" s="18">
        <v>8.5</v>
      </c>
      <c r="D67" s="18">
        <v>12</v>
      </c>
      <c r="E67" s="21">
        <v>9.666666666666666</v>
      </c>
      <c r="F67" s="16">
        <v>8</v>
      </c>
      <c r="G67" s="18">
        <v>7</v>
      </c>
      <c r="H67" s="18">
        <v>3.75</v>
      </c>
      <c r="I67" s="21">
        <v>6.25</v>
      </c>
      <c r="J67" s="250">
        <v>9.5</v>
      </c>
      <c r="K67" s="18">
        <v>8.5</v>
      </c>
      <c r="L67" s="18">
        <v>8.5</v>
      </c>
      <c r="M67" s="21">
        <v>8.833333333333334</v>
      </c>
    </row>
    <row r="68" spans="1:13" ht="13.5">
      <c r="A68" s="5" t="s">
        <v>30</v>
      </c>
      <c r="B68" s="16">
        <v>0</v>
      </c>
      <c r="C68" s="18">
        <v>0</v>
      </c>
      <c r="D68" s="18">
        <v>0</v>
      </c>
      <c r="E68" s="21">
        <v>0</v>
      </c>
      <c r="F68" s="16">
        <v>0</v>
      </c>
      <c r="G68" s="18">
        <v>0</v>
      </c>
      <c r="H68" s="18">
        <v>0</v>
      </c>
      <c r="I68" s="21">
        <v>0</v>
      </c>
      <c r="J68" s="250">
        <v>0</v>
      </c>
      <c r="K68" s="18">
        <v>0</v>
      </c>
      <c r="L68" s="18">
        <v>0</v>
      </c>
      <c r="M68" s="21">
        <v>0</v>
      </c>
    </row>
    <row r="69" spans="1:13" ht="13.5">
      <c r="A69" s="5" t="s">
        <v>173</v>
      </c>
      <c r="B69" s="16"/>
      <c r="C69" s="18"/>
      <c r="D69" s="18"/>
      <c r="E69" s="21"/>
      <c r="F69" s="16">
        <v>0</v>
      </c>
      <c r="G69" s="18">
        <v>0</v>
      </c>
      <c r="H69" s="18">
        <v>0</v>
      </c>
      <c r="I69" s="21">
        <v>0</v>
      </c>
      <c r="J69" s="250">
        <v>0</v>
      </c>
      <c r="K69" s="18">
        <v>0</v>
      </c>
      <c r="L69" s="18">
        <v>0</v>
      </c>
      <c r="M69" s="21">
        <v>0</v>
      </c>
    </row>
    <row r="70" spans="1:13" ht="13.5">
      <c r="A70" s="36" t="s">
        <v>61</v>
      </c>
      <c r="B70" s="16">
        <v>0</v>
      </c>
      <c r="C70" s="18">
        <v>0</v>
      </c>
      <c r="D70" s="18">
        <v>0</v>
      </c>
      <c r="E70" s="21"/>
      <c r="F70" s="16">
        <v>0</v>
      </c>
      <c r="G70" s="18">
        <v>0</v>
      </c>
      <c r="H70" s="18">
        <v>0</v>
      </c>
      <c r="I70" s="21">
        <v>0</v>
      </c>
      <c r="J70" s="250"/>
      <c r="K70" s="18"/>
      <c r="L70" s="18"/>
      <c r="M70" s="21"/>
    </row>
    <row r="71" spans="1:13" ht="13.5">
      <c r="A71" s="6" t="s">
        <v>46</v>
      </c>
      <c r="B71" s="253">
        <v>0</v>
      </c>
      <c r="C71" s="252">
        <v>0</v>
      </c>
      <c r="D71" s="252">
        <v>0</v>
      </c>
      <c r="E71" s="51"/>
      <c r="F71" s="253">
        <v>8</v>
      </c>
      <c r="G71" s="252">
        <v>14</v>
      </c>
      <c r="H71" s="252">
        <v>3.75</v>
      </c>
      <c r="I71" s="51">
        <v>8.583333333333334</v>
      </c>
      <c r="J71" s="251"/>
      <c r="K71" s="252"/>
      <c r="L71" s="252"/>
      <c r="M71" s="51"/>
    </row>
    <row r="72" spans="1:13" ht="13.5">
      <c r="A72" s="52" t="s">
        <v>175</v>
      </c>
      <c r="B72" s="39">
        <v>85</v>
      </c>
      <c r="C72" s="40">
        <v>85</v>
      </c>
      <c r="D72" s="40">
        <v>80</v>
      </c>
      <c r="E72" s="41">
        <v>83.33333333333333</v>
      </c>
      <c r="F72" s="39">
        <v>80</v>
      </c>
      <c r="G72" s="40">
        <v>70</v>
      </c>
      <c r="H72" s="40">
        <v>75</v>
      </c>
      <c r="I72" s="41">
        <v>75</v>
      </c>
      <c r="J72" s="42">
        <v>95</v>
      </c>
      <c r="K72" s="40">
        <v>85</v>
      </c>
      <c r="L72" s="40">
        <v>85</v>
      </c>
      <c r="M72" s="41">
        <v>88.33333333333333</v>
      </c>
    </row>
  </sheetData>
  <sheetProtection/>
  <mergeCells count="6">
    <mergeCell ref="B44:E44"/>
    <mergeCell ref="F44:I44"/>
    <mergeCell ref="J44:M44"/>
    <mergeCell ref="B7:E7"/>
    <mergeCell ref="F7:I7"/>
    <mergeCell ref="J7:M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B1">
      <selection activeCell="F44" sqref="F44"/>
    </sheetView>
  </sheetViews>
  <sheetFormatPr defaultColWidth="11.00390625" defaultRowHeight="12"/>
  <cols>
    <col min="1" max="1" width="19.00390625" style="0" customWidth="1"/>
    <col min="2" max="2" width="12.00390625" style="0" customWidth="1"/>
    <col min="3" max="5" width="8.875" style="0" customWidth="1"/>
    <col min="6" max="6" width="11.875" style="0" customWidth="1"/>
    <col min="7" max="7" width="10.625" style="0" customWidth="1"/>
    <col min="8" max="10" width="8.875" style="0" customWidth="1"/>
    <col min="12" max="12" width="6.875" style="0" customWidth="1"/>
    <col min="13" max="13" width="11.625" style="0" customWidth="1"/>
    <col min="14" max="14" width="14.50390625" style="0" customWidth="1"/>
    <col min="16" max="16" width="8.00390625" style="0" customWidth="1"/>
    <col min="17" max="17" width="11.875" style="0" customWidth="1"/>
  </cols>
  <sheetData>
    <row r="1" spans="1:16" ht="15">
      <c r="A1" s="26" t="s">
        <v>308</v>
      </c>
      <c r="B1" s="2"/>
      <c r="C1" s="53"/>
      <c r="D1" s="2"/>
      <c r="E1" s="53"/>
      <c r="F1" s="53"/>
      <c r="G1" s="53"/>
      <c r="H1" s="53"/>
      <c r="I1" s="53"/>
      <c r="J1" s="53"/>
      <c r="L1" s="26" t="s">
        <v>308</v>
      </c>
      <c r="P1" s="26" t="s">
        <v>128</v>
      </c>
    </row>
    <row r="2" spans="1:10" ht="13.5">
      <c r="A2" s="2"/>
      <c r="B2" s="2"/>
      <c r="C2" s="2"/>
      <c r="D2" s="2"/>
      <c r="E2" s="2"/>
      <c r="F2" s="2"/>
      <c r="G2" s="53"/>
      <c r="H2" s="53"/>
      <c r="I2" s="53"/>
      <c r="J2" s="53"/>
    </row>
    <row r="3" spans="1:16" ht="13.5">
      <c r="A3" s="54" t="s">
        <v>167</v>
      </c>
      <c r="B3" s="10" t="s">
        <v>168</v>
      </c>
      <c r="C3" s="55"/>
      <c r="D3" s="54" t="s">
        <v>169</v>
      </c>
      <c r="E3" s="10"/>
      <c r="F3" s="55" t="s">
        <v>307</v>
      </c>
      <c r="G3" s="54" t="s">
        <v>163</v>
      </c>
      <c r="H3" s="10" t="s">
        <v>179</v>
      </c>
      <c r="I3" s="55"/>
      <c r="J3" s="53"/>
      <c r="L3" s="8" t="s">
        <v>170</v>
      </c>
      <c r="N3" s="8" t="s">
        <v>129</v>
      </c>
      <c r="P3" s="8" t="s">
        <v>130</v>
      </c>
    </row>
    <row r="4" spans="1:18" ht="13.5">
      <c r="A4" s="54" t="s">
        <v>191</v>
      </c>
      <c r="B4" s="56">
        <v>41150</v>
      </c>
      <c r="C4" s="55"/>
      <c r="D4" s="53" t="s">
        <v>89</v>
      </c>
      <c r="E4" s="54"/>
      <c r="F4" s="55" t="s">
        <v>90</v>
      </c>
      <c r="G4" s="54"/>
      <c r="H4" s="10" t="s">
        <v>180</v>
      </c>
      <c r="I4" s="55"/>
      <c r="J4" s="53"/>
      <c r="L4" s="8" t="s">
        <v>131</v>
      </c>
      <c r="N4" s="117">
        <v>41150</v>
      </c>
      <c r="P4" s="8" t="s">
        <v>307</v>
      </c>
      <c r="Q4" s="53"/>
      <c r="R4" s="53"/>
    </row>
    <row r="5" spans="1:18" ht="13.5">
      <c r="A5" s="8"/>
      <c r="B5" s="57">
        <v>1</v>
      </c>
      <c r="C5" s="58">
        <v>2</v>
      </c>
      <c r="D5" s="58">
        <v>3</v>
      </c>
      <c r="E5" s="58">
        <v>4</v>
      </c>
      <c r="F5" s="58">
        <v>5</v>
      </c>
      <c r="G5" s="59">
        <v>6</v>
      </c>
      <c r="H5" s="60" t="s">
        <v>91</v>
      </c>
      <c r="I5" s="8" t="s">
        <v>92</v>
      </c>
      <c r="J5" s="55" t="s">
        <v>93</v>
      </c>
      <c r="P5" s="53"/>
      <c r="Q5" s="53"/>
      <c r="R5" s="53"/>
    </row>
    <row r="6" spans="1:20" ht="13.5">
      <c r="A6" s="61" t="s">
        <v>94</v>
      </c>
      <c r="B6" s="62">
        <v>2592</v>
      </c>
      <c r="C6" s="63">
        <v>3216</v>
      </c>
      <c r="D6" s="63">
        <v>3232</v>
      </c>
      <c r="E6" s="63">
        <v>2608</v>
      </c>
      <c r="F6" s="63">
        <v>2064</v>
      </c>
      <c r="G6" s="64">
        <v>2224</v>
      </c>
      <c r="H6" s="65">
        <v>2656</v>
      </c>
      <c r="I6" s="66">
        <v>487.6195238092913</v>
      </c>
      <c r="J6" s="67">
        <v>18.359168818120907</v>
      </c>
      <c r="L6" s="167" t="s">
        <v>132</v>
      </c>
      <c r="M6" s="119" t="s">
        <v>230</v>
      </c>
      <c r="N6" s="168" t="s">
        <v>231</v>
      </c>
      <c r="O6" s="169" t="s">
        <v>232</v>
      </c>
      <c r="Q6" s="167" t="s">
        <v>132</v>
      </c>
      <c r="R6" s="119" t="s">
        <v>230</v>
      </c>
      <c r="S6" s="168" t="s">
        <v>231</v>
      </c>
      <c r="T6" s="169" t="s">
        <v>232</v>
      </c>
    </row>
    <row r="7" spans="1:20" ht="13.5">
      <c r="A7" s="5" t="s">
        <v>70</v>
      </c>
      <c r="B7" s="68">
        <v>304.064</v>
      </c>
      <c r="C7" s="69">
        <v>532.752</v>
      </c>
      <c r="D7" s="69">
        <v>398.544</v>
      </c>
      <c r="E7" s="69">
        <v>438.256</v>
      </c>
      <c r="F7" s="69">
        <v>368.08</v>
      </c>
      <c r="G7" s="70">
        <v>375.456</v>
      </c>
      <c r="H7" s="71">
        <v>402.8586666666667</v>
      </c>
      <c r="I7" s="66">
        <v>77.28481552974439</v>
      </c>
      <c r="J7" s="67">
        <v>19.184101503689728</v>
      </c>
      <c r="L7" s="179" t="s">
        <v>133</v>
      </c>
      <c r="M7" s="125">
        <v>0</v>
      </c>
      <c r="N7" s="256">
        <v>1.2</v>
      </c>
      <c r="O7" s="256">
        <v>0</v>
      </c>
      <c r="Q7" s="257">
        <v>0</v>
      </c>
      <c r="R7" s="156">
        <v>0</v>
      </c>
      <c r="S7" s="125">
        <v>1.6</v>
      </c>
      <c r="T7" s="256">
        <v>0</v>
      </c>
    </row>
    <row r="8" spans="1:20" ht="13.5">
      <c r="A8" s="5"/>
      <c r="B8" s="68"/>
      <c r="C8" s="69"/>
      <c r="D8" s="69"/>
      <c r="E8" s="69"/>
      <c r="F8" s="69"/>
      <c r="G8" s="70"/>
      <c r="H8" s="71"/>
      <c r="I8" s="66"/>
      <c r="J8" s="67"/>
      <c r="L8" s="35" t="s">
        <v>133</v>
      </c>
      <c r="M8" s="20">
        <v>30.297120000000003</v>
      </c>
      <c r="N8" s="118">
        <v>1.6</v>
      </c>
      <c r="O8" s="118">
        <v>40</v>
      </c>
      <c r="Q8" s="171">
        <v>0</v>
      </c>
      <c r="R8" s="20">
        <v>18.16608</v>
      </c>
      <c r="S8" s="7">
        <v>1.7</v>
      </c>
      <c r="T8" s="118">
        <v>20</v>
      </c>
    </row>
    <row r="9" spans="1:20" ht="13.5">
      <c r="A9" s="5" t="s">
        <v>86</v>
      </c>
      <c r="B9" s="72">
        <v>8</v>
      </c>
      <c r="C9" s="73">
        <v>8</v>
      </c>
      <c r="D9" s="73">
        <v>5</v>
      </c>
      <c r="E9" s="73">
        <v>16</v>
      </c>
      <c r="F9" s="73">
        <v>13</v>
      </c>
      <c r="G9" s="74">
        <v>11</v>
      </c>
      <c r="H9" s="65">
        <v>10.166666666666666</v>
      </c>
      <c r="I9" s="66">
        <v>3.970726214015098</v>
      </c>
      <c r="J9" s="67">
        <v>39.05632341654195</v>
      </c>
      <c r="L9" s="35" t="s">
        <v>133</v>
      </c>
      <c r="M9" s="20">
        <v>47.5488</v>
      </c>
      <c r="N9" s="118">
        <v>1.6</v>
      </c>
      <c r="O9" s="118">
        <v>0</v>
      </c>
      <c r="Q9" s="171">
        <v>0</v>
      </c>
      <c r="R9" s="20">
        <v>25.08504</v>
      </c>
      <c r="S9" s="7">
        <v>1.7</v>
      </c>
      <c r="T9" s="118">
        <v>0</v>
      </c>
    </row>
    <row r="10" spans="1:20" ht="13.5">
      <c r="A10" s="5" t="s">
        <v>87</v>
      </c>
      <c r="B10" s="72">
        <v>49</v>
      </c>
      <c r="C10" s="73">
        <v>70</v>
      </c>
      <c r="D10" s="73">
        <v>55</v>
      </c>
      <c r="E10" s="73">
        <v>58</v>
      </c>
      <c r="F10" s="73">
        <v>65</v>
      </c>
      <c r="G10" s="74">
        <v>57</v>
      </c>
      <c r="H10" s="65">
        <v>59</v>
      </c>
      <c r="I10" s="66">
        <v>7.4565407529228995</v>
      </c>
      <c r="J10" s="67">
        <v>12.638204665971017</v>
      </c>
      <c r="L10" s="35" t="s">
        <v>133</v>
      </c>
      <c r="M10" s="20">
        <v>72.5424</v>
      </c>
      <c r="N10" s="118">
        <v>1.7</v>
      </c>
      <c r="O10" s="118">
        <v>40</v>
      </c>
      <c r="Q10" s="171">
        <v>0</v>
      </c>
      <c r="R10" s="20">
        <v>31.6992</v>
      </c>
      <c r="S10" s="7">
        <v>1.8</v>
      </c>
      <c r="T10" s="118">
        <v>20</v>
      </c>
    </row>
    <row r="11" spans="1:20" ht="13.5">
      <c r="A11" s="75" t="s">
        <v>71</v>
      </c>
      <c r="B11" s="76">
        <v>31</v>
      </c>
      <c r="C11" s="77">
        <v>35</v>
      </c>
      <c r="D11" s="77">
        <v>33</v>
      </c>
      <c r="E11" s="77">
        <v>34</v>
      </c>
      <c r="F11" s="77">
        <v>38</v>
      </c>
      <c r="G11" s="78">
        <v>38</v>
      </c>
      <c r="H11" s="79">
        <v>29</v>
      </c>
      <c r="I11" s="80">
        <v>2.786873995477131</v>
      </c>
      <c r="J11" s="67">
        <v>9.609910329231486</v>
      </c>
      <c r="L11" s="35" t="s">
        <v>133</v>
      </c>
      <c r="M11" s="20">
        <v>83.2104</v>
      </c>
      <c r="N11" s="118">
        <v>1.6</v>
      </c>
      <c r="O11" s="118">
        <v>60</v>
      </c>
      <c r="Q11" s="171">
        <v>0</v>
      </c>
      <c r="R11" s="20">
        <v>34.7472</v>
      </c>
      <c r="S11" s="7">
        <v>1.7</v>
      </c>
      <c r="T11" s="118">
        <v>0</v>
      </c>
    </row>
    <row r="12" spans="1:20" ht="13.5">
      <c r="A12" s="53"/>
      <c r="B12" s="53"/>
      <c r="C12" s="53"/>
      <c r="D12" s="53"/>
      <c r="E12" s="53"/>
      <c r="F12" s="53"/>
      <c r="G12" s="53"/>
      <c r="H12" s="81"/>
      <c r="I12" s="53"/>
      <c r="J12" s="53"/>
      <c r="L12" s="35" t="s">
        <v>133</v>
      </c>
      <c r="M12" s="20">
        <v>111.86160000000001</v>
      </c>
      <c r="N12" s="118">
        <v>2</v>
      </c>
      <c r="O12" s="118">
        <v>0</v>
      </c>
      <c r="Q12" s="171">
        <v>0</v>
      </c>
      <c r="R12" s="20">
        <v>43.281600000000005</v>
      </c>
      <c r="S12" s="7">
        <v>1.7</v>
      </c>
      <c r="T12" s="118">
        <v>20</v>
      </c>
    </row>
    <row r="13" spans="1:20" ht="13.5">
      <c r="A13" s="8"/>
      <c r="B13" s="82">
        <v>1</v>
      </c>
      <c r="C13" s="58">
        <v>2</v>
      </c>
      <c r="D13" s="58">
        <v>3</v>
      </c>
      <c r="E13" s="58">
        <v>4</v>
      </c>
      <c r="F13" s="58">
        <v>5</v>
      </c>
      <c r="G13" s="83">
        <v>6</v>
      </c>
      <c r="H13" s="60" t="s">
        <v>91</v>
      </c>
      <c r="I13" s="10" t="s">
        <v>92</v>
      </c>
      <c r="J13" s="8" t="s">
        <v>93</v>
      </c>
      <c r="L13" s="35" t="s">
        <v>133</v>
      </c>
      <c r="M13" s="20">
        <v>121.92</v>
      </c>
      <c r="N13" s="118">
        <v>2</v>
      </c>
      <c r="O13" s="118">
        <v>40</v>
      </c>
      <c r="Q13" s="171">
        <v>0</v>
      </c>
      <c r="R13" s="20">
        <v>77.724</v>
      </c>
      <c r="S13" s="7">
        <v>1.6</v>
      </c>
      <c r="T13" s="118">
        <v>0</v>
      </c>
    </row>
    <row r="14" spans="1:20" ht="13.5">
      <c r="A14" s="61" t="s">
        <v>19</v>
      </c>
      <c r="B14" s="84">
        <v>5.8</v>
      </c>
      <c r="C14" s="84">
        <v>7</v>
      </c>
      <c r="D14" s="84">
        <v>5.8</v>
      </c>
      <c r="E14" s="84">
        <v>3</v>
      </c>
      <c r="F14" s="84">
        <v>6.2</v>
      </c>
      <c r="G14" s="84">
        <v>5</v>
      </c>
      <c r="H14" s="71">
        <v>5.466666666666666</v>
      </c>
      <c r="I14" s="66">
        <v>1.3721030087667148</v>
      </c>
      <c r="J14" s="67">
        <v>25.099445282317955</v>
      </c>
      <c r="L14" s="35" t="s">
        <v>133</v>
      </c>
      <c r="M14" s="20">
        <v>143.256</v>
      </c>
      <c r="N14" s="118">
        <v>2.1</v>
      </c>
      <c r="O14" s="118">
        <v>0</v>
      </c>
      <c r="Q14" s="171">
        <v>0</v>
      </c>
      <c r="R14" s="20">
        <v>85.03920000000001</v>
      </c>
      <c r="S14" s="7">
        <v>1.7</v>
      </c>
      <c r="T14" s="118">
        <v>20</v>
      </c>
    </row>
    <row r="15" spans="1:20" ht="13.5">
      <c r="A15" s="5"/>
      <c r="B15" s="85"/>
      <c r="C15" s="73"/>
      <c r="D15" s="73"/>
      <c r="E15" s="73"/>
      <c r="F15" s="73"/>
      <c r="G15" s="86"/>
      <c r="H15" s="87"/>
      <c r="I15" s="9"/>
      <c r="J15" s="5"/>
      <c r="L15" s="35" t="s">
        <v>133</v>
      </c>
      <c r="M15" s="20">
        <v>153.6192</v>
      </c>
      <c r="N15" s="118">
        <v>2.3</v>
      </c>
      <c r="O15" s="118">
        <v>20</v>
      </c>
      <c r="Q15" s="171">
        <v>0</v>
      </c>
      <c r="R15" s="20">
        <v>94.7928</v>
      </c>
      <c r="S15" s="7">
        <v>1.6</v>
      </c>
      <c r="T15" s="118">
        <v>0</v>
      </c>
    </row>
    <row r="16" spans="1:20" ht="13.5">
      <c r="A16" s="75" t="s">
        <v>88</v>
      </c>
      <c r="B16" s="88">
        <v>60</v>
      </c>
      <c r="C16" s="77"/>
      <c r="D16" s="77"/>
      <c r="E16" s="77"/>
      <c r="F16" s="77"/>
      <c r="G16" s="89"/>
      <c r="H16" s="90"/>
      <c r="I16" s="91"/>
      <c r="J16" s="75"/>
      <c r="L16" s="35" t="s">
        <v>133</v>
      </c>
      <c r="M16" s="20">
        <v>161.2392</v>
      </c>
      <c r="N16" s="118">
        <v>2.3</v>
      </c>
      <c r="O16" s="118">
        <v>60</v>
      </c>
      <c r="Q16" s="171">
        <v>0</v>
      </c>
      <c r="R16" s="20">
        <v>139.2936</v>
      </c>
      <c r="S16" s="7">
        <v>1.6</v>
      </c>
      <c r="T16" s="118">
        <v>20</v>
      </c>
    </row>
    <row r="17" spans="1:20" ht="13.5">
      <c r="A17" s="53"/>
      <c r="B17" s="53"/>
      <c r="C17" s="53"/>
      <c r="D17" s="53"/>
      <c r="E17" s="53"/>
      <c r="F17" s="53"/>
      <c r="G17" s="53"/>
      <c r="H17" s="53"/>
      <c r="I17" s="53"/>
      <c r="J17" s="53"/>
      <c r="L17" s="35" t="s">
        <v>133</v>
      </c>
      <c r="M17" s="20">
        <v>173.12640000000002</v>
      </c>
      <c r="N17" s="118">
        <v>2.3</v>
      </c>
      <c r="O17" s="118">
        <v>0</v>
      </c>
      <c r="Q17" s="171">
        <v>0</v>
      </c>
      <c r="R17" s="20">
        <v>145.0848</v>
      </c>
      <c r="S17" s="7">
        <v>2</v>
      </c>
      <c r="T17" s="118">
        <v>0</v>
      </c>
    </row>
    <row r="18" spans="1:20" ht="13.5">
      <c r="A18" s="53"/>
      <c r="B18" s="53"/>
      <c r="C18" s="53"/>
      <c r="D18" s="53"/>
      <c r="E18" s="53"/>
      <c r="F18" s="53"/>
      <c r="G18" s="53"/>
      <c r="H18" s="53"/>
      <c r="I18" s="53"/>
      <c r="J18" s="53"/>
      <c r="L18" s="35" t="s">
        <v>133</v>
      </c>
      <c r="M18" s="20">
        <v>182.2704</v>
      </c>
      <c r="N18" s="118">
        <v>2.4</v>
      </c>
      <c r="O18" s="118">
        <v>40</v>
      </c>
      <c r="Q18" s="171">
        <v>0</v>
      </c>
      <c r="R18" s="20">
        <v>185.20000000000002</v>
      </c>
      <c r="S18" s="7">
        <v>1.9</v>
      </c>
      <c r="T18" s="118">
        <v>20</v>
      </c>
    </row>
    <row r="19" spans="8:20" ht="13.5">
      <c r="H19" s="53"/>
      <c r="I19" s="53"/>
      <c r="J19" s="53"/>
      <c r="L19" s="35" t="s">
        <v>133</v>
      </c>
      <c r="M19" s="20">
        <v>203.72</v>
      </c>
      <c r="N19" s="118">
        <v>2.5</v>
      </c>
      <c r="O19" s="118">
        <v>60</v>
      </c>
      <c r="Q19" s="171">
        <v>0</v>
      </c>
      <c r="R19" s="20">
        <v>203.72</v>
      </c>
      <c r="S19" s="7">
        <v>1.9</v>
      </c>
      <c r="T19" s="118">
        <v>0</v>
      </c>
    </row>
    <row r="20" spans="12:20" ht="13.5">
      <c r="L20" s="35" t="s">
        <v>133</v>
      </c>
      <c r="M20" s="20">
        <v>210</v>
      </c>
      <c r="N20" s="118">
        <v>2.4</v>
      </c>
      <c r="O20" s="118">
        <v>20</v>
      </c>
      <c r="Q20" s="171">
        <v>0</v>
      </c>
      <c r="R20" s="20">
        <v>222.23999999999998</v>
      </c>
      <c r="S20" s="7">
        <v>2.1</v>
      </c>
      <c r="T20" s="118">
        <v>20</v>
      </c>
    </row>
    <row r="21" spans="12:20" ht="13.5">
      <c r="L21" s="35" t="s">
        <v>133</v>
      </c>
      <c r="M21" s="20">
        <v>240.76000000000002</v>
      </c>
      <c r="N21" s="118">
        <v>2.5</v>
      </c>
      <c r="O21" s="118">
        <v>0</v>
      </c>
      <c r="Q21" s="171">
        <v>0</v>
      </c>
      <c r="R21" s="20">
        <v>230</v>
      </c>
      <c r="S21" s="7">
        <v>2</v>
      </c>
      <c r="T21" s="118">
        <v>0</v>
      </c>
    </row>
    <row r="22" spans="12:20" ht="13.5">
      <c r="L22" s="35" t="s">
        <v>133</v>
      </c>
      <c r="M22" s="20">
        <v>259.28000000000003</v>
      </c>
      <c r="N22" s="118">
        <v>2.5</v>
      </c>
      <c r="O22" s="118">
        <v>20</v>
      </c>
      <c r="Q22" s="171">
        <v>0</v>
      </c>
      <c r="R22" s="20">
        <v>259.28000000000003</v>
      </c>
      <c r="S22" s="7">
        <v>2.2</v>
      </c>
      <c r="T22" s="118">
        <v>20</v>
      </c>
    </row>
    <row r="23" spans="12:20" ht="13.5">
      <c r="L23" s="35" t="s">
        <v>133</v>
      </c>
      <c r="M23" s="20">
        <v>277.8</v>
      </c>
      <c r="N23" s="118">
        <v>2.6</v>
      </c>
      <c r="O23" s="118">
        <v>0</v>
      </c>
      <c r="Q23" s="171">
        <v>0</v>
      </c>
      <c r="R23" s="20">
        <v>264</v>
      </c>
      <c r="S23" s="7">
        <v>2.2</v>
      </c>
      <c r="T23" s="118">
        <v>40</v>
      </c>
    </row>
    <row r="24" spans="12:20" ht="13.5">
      <c r="L24" s="35" t="s">
        <v>133</v>
      </c>
      <c r="M24" s="20">
        <v>333.36</v>
      </c>
      <c r="N24" s="118">
        <v>2.8</v>
      </c>
      <c r="O24" s="118">
        <v>10</v>
      </c>
      <c r="Q24" s="171">
        <v>0</v>
      </c>
      <c r="R24" s="20">
        <v>277.8</v>
      </c>
      <c r="S24" s="7">
        <v>2</v>
      </c>
      <c r="T24" s="118">
        <v>20</v>
      </c>
    </row>
    <row r="25" spans="12:20" ht="13.5">
      <c r="L25" s="35" t="s">
        <v>133</v>
      </c>
      <c r="M25" s="20">
        <v>351.88</v>
      </c>
      <c r="N25" s="118">
        <v>2.9</v>
      </c>
      <c r="O25" s="118">
        <v>40</v>
      </c>
      <c r="Q25" s="171">
        <v>0</v>
      </c>
      <c r="R25" s="20">
        <v>296.32</v>
      </c>
      <c r="S25" s="7">
        <v>1.6</v>
      </c>
      <c r="T25" s="118">
        <v>0</v>
      </c>
    </row>
    <row r="26" spans="12:20" ht="13.5">
      <c r="L26" s="35" t="s">
        <v>133</v>
      </c>
      <c r="M26" s="20">
        <v>370.40000000000003</v>
      </c>
      <c r="N26" s="118">
        <v>2.9</v>
      </c>
      <c r="O26" s="118">
        <v>0</v>
      </c>
      <c r="Q26" s="171">
        <v>0</v>
      </c>
      <c r="R26" s="20">
        <v>302</v>
      </c>
      <c r="S26" s="7">
        <v>2.1</v>
      </c>
      <c r="T26" s="118">
        <v>0</v>
      </c>
    </row>
    <row r="27" spans="12:20" ht="13.5">
      <c r="L27" s="35" t="s">
        <v>133</v>
      </c>
      <c r="M27" s="20">
        <v>388.91999999999996</v>
      </c>
      <c r="N27" s="118">
        <v>2.8</v>
      </c>
      <c r="O27" s="118">
        <v>0</v>
      </c>
      <c r="Q27" s="171">
        <v>0</v>
      </c>
      <c r="R27" s="20">
        <v>314.84000000000003</v>
      </c>
      <c r="S27" s="7">
        <v>2</v>
      </c>
      <c r="T27" s="118">
        <v>20</v>
      </c>
    </row>
    <row r="28" spans="12:20" ht="13.5">
      <c r="L28" s="35" t="s">
        <v>133</v>
      </c>
      <c r="M28" s="20">
        <v>407.44</v>
      </c>
      <c r="N28" s="118">
        <v>2.8</v>
      </c>
      <c r="O28" s="118">
        <v>0</v>
      </c>
      <c r="Q28" s="171">
        <v>0</v>
      </c>
      <c r="R28" s="20">
        <v>322</v>
      </c>
      <c r="S28" s="7">
        <v>2.2</v>
      </c>
      <c r="T28" s="118">
        <v>0</v>
      </c>
    </row>
    <row r="29" spans="12:20" ht="13.5">
      <c r="L29" s="35" t="s">
        <v>133</v>
      </c>
      <c r="M29" s="20">
        <v>425.96000000000004</v>
      </c>
      <c r="N29" s="118">
        <v>2.4</v>
      </c>
      <c r="O29" s="118">
        <v>0</v>
      </c>
      <c r="Q29" s="171">
        <v>0</v>
      </c>
      <c r="R29" s="20">
        <v>333.36</v>
      </c>
      <c r="S29" s="7">
        <v>2.1</v>
      </c>
      <c r="T29" s="118">
        <v>20</v>
      </c>
    </row>
    <row r="30" spans="12:20" ht="13.5">
      <c r="L30" s="35" t="s">
        <v>133</v>
      </c>
      <c r="M30" s="20">
        <v>463</v>
      </c>
      <c r="N30" s="118">
        <v>3</v>
      </c>
      <c r="O30" s="118">
        <v>0</v>
      </c>
      <c r="Q30" s="171">
        <v>0</v>
      </c>
      <c r="R30" s="20">
        <v>351.88</v>
      </c>
      <c r="S30" s="7">
        <v>1.7</v>
      </c>
      <c r="T30" s="118">
        <v>0</v>
      </c>
    </row>
    <row r="31" spans="12:20" ht="13.5">
      <c r="L31" s="30" t="s">
        <v>133</v>
      </c>
      <c r="M31" s="126">
        <v>500.04</v>
      </c>
      <c r="N31" s="31">
        <v>2.2</v>
      </c>
      <c r="O31" s="31">
        <v>0</v>
      </c>
      <c r="Q31" s="171">
        <v>0</v>
      </c>
      <c r="R31" s="20">
        <v>370.40000000000003</v>
      </c>
      <c r="S31" s="7">
        <v>2.3</v>
      </c>
      <c r="T31" s="118">
        <v>0</v>
      </c>
    </row>
    <row r="32" spans="17:20" ht="13.5">
      <c r="Q32" s="171">
        <v>0</v>
      </c>
      <c r="R32" s="20">
        <v>407.44</v>
      </c>
      <c r="S32" s="7">
        <v>2.3</v>
      </c>
      <c r="T32" s="118">
        <v>0</v>
      </c>
    </row>
    <row r="33" spans="12:20" ht="13.5">
      <c r="L33" s="167" t="s">
        <v>132</v>
      </c>
      <c r="M33" s="119" t="s">
        <v>230</v>
      </c>
      <c r="N33" s="120" t="s">
        <v>233</v>
      </c>
      <c r="O33" s="169" t="s">
        <v>232</v>
      </c>
      <c r="Q33" s="258">
        <v>0</v>
      </c>
      <c r="R33" s="126">
        <v>500.04</v>
      </c>
      <c r="S33" s="23">
        <v>3.3</v>
      </c>
      <c r="T33" s="31">
        <v>0</v>
      </c>
    </row>
    <row r="34" spans="12:20" ht="13.5">
      <c r="L34" s="35" t="s">
        <v>135</v>
      </c>
      <c r="M34" s="20">
        <v>0</v>
      </c>
      <c r="N34" s="118">
        <v>1.6</v>
      </c>
      <c r="O34" s="118">
        <v>0</v>
      </c>
      <c r="Q34" s="171"/>
      <c r="R34" s="20"/>
      <c r="S34" s="18"/>
      <c r="T34" s="170"/>
    </row>
    <row r="35" spans="12:20" ht="13.5">
      <c r="L35" s="35" t="s">
        <v>135</v>
      </c>
      <c r="M35" s="20">
        <v>7.7114400000000005</v>
      </c>
      <c r="N35" s="118">
        <v>1.6</v>
      </c>
      <c r="O35" s="118">
        <v>20</v>
      </c>
      <c r="Q35" s="167" t="s">
        <v>132</v>
      </c>
      <c r="R35" s="40" t="s">
        <v>230</v>
      </c>
      <c r="S35" s="172" t="s">
        <v>233</v>
      </c>
      <c r="T35" s="173" t="s">
        <v>232</v>
      </c>
    </row>
    <row r="36" spans="12:20" ht="13.5">
      <c r="L36" s="35" t="s">
        <v>135</v>
      </c>
      <c r="M36" s="20">
        <v>17.76984</v>
      </c>
      <c r="N36" s="118">
        <v>1.7</v>
      </c>
      <c r="O36" s="118">
        <v>0</v>
      </c>
      <c r="Q36" s="179" t="s">
        <v>134</v>
      </c>
      <c r="R36" s="125">
        <v>0</v>
      </c>
      <c r="S36" s="125">
        <v>1</v>
      </c>
      <c r="T36" s="256">
        <v>0</v>
      </c>
    </row>
    <row r="37" spans="12:20" ht="13.5">
      <c r="L37" s="35" t="s">
        <v>135</v>
      </c>
      <c r="M37" s="20">
        <v>28.620720000000002</v>
      </c>
      <c r="N37" s="118">
        <v>1.7</v>
      </c>
      <c r="O37" s="118">
        <v>20</v>
      </c>
      <c r="Q37" s="35" t="s">
        <v>134</v>
      </c>
      <c r="R37" s="20">
        <v>11.125200000000001</v>
      </c>
      <c r="S37" s="7">
        <v>1.3</v>
      </c>
      <c r="T37" s="118">
        <v>20</v>
      </c>
    </row>
    <row r="38" spans="12:20" ht="13.5">
      <c r="L38" s="35" t="s">
        <v>135</v>
      </c>
      <c r="M38" s="20">
        <v>45.415200000000006</v>
      </c>
      <c r="N38" s="118">
        <v>1.7</v>
      </c>
      <c r="O38" s="118">
        <v>20</v>
      </c>
      <c r="Q38" s="35" t="s">
        <v>134</v>
      </c>
      <c r="R38" s="20">
        <v>16.64208</v>
      </c>
      <c r="S38" s="7">
        <v>1.3</v>
      </c>
      <c r="T38" s="118">
        <v>0</v>
      </c>
    </row>
    <row r="39" spans="12:20" ht="13.5">
      <c r="L39" s="35" t="s">
        <v>135</v>
      </c>
      <c r="M39" s="20">
        <v>71.628</v>
      </c>
      <c r="N39" s="118">
        <v>1.3</v>
      </c>
      <c r="O39" s="118">
        <v>40</v>
      </c>
      <c r="Q39" s="35" t="s">
        <v>134</v>
      </c>
      <c r="R39" s="20">
        <v>23.86584</v>
      </c>
      <c r="S39" s="7">
        <v>1.3</v>
      </c>
      <c r="T39" s="118">
        <v>20</v>
      </c>
    </row>
    <row r="40" spans="12:20" ht="13.5">
      <c r="L40" s="35" t="s">
        <v>135</v>
      </c>
      <c r="M40" s="20">
        <v>88.39200000000001</v>
      </c>
      <c r="N40" s="118">
        <v>1.7</v>
      </c>
      <c r="O40" s="118">
        <v>60</v>
      </c>
      <c r="Q40" s="35" t="s">
        <v>134</v>
      </c>
      <c r="R40" s="20">
        <v>28.07208</v>
      </c>
      <c r="S40" s="7">
        <v>1.2</v>
      </c>
      <c r="T40" s="118">
        <v>0</v>
      </c>
    </row>
    <row r="41" spans="12:20" ht="13.5">
      <c r="L41" s="35" t="s">
        <v>135</v>
      </c>
      <c r="M41" s="20">
        <v>98.1456</v>
      </c>
      <c r="N41" s="118">
        <v>1.8</v>
      </c>
      <c r="O41" s="118">
        <v>0</v>
      </c>
      <c r="Q41" s="35" t="s">
        <v>134</v>
      </c>
      <c r="R41" s="20">
        <v>38.4048</v>
      </c>
      <c r="S41" s="7">
        <v>1.3</v>
      </c>
      <c r="T41" s="118">
        <v>20</v>
      </c>
    </row>
    <row r="42" spans="12:20" ht="13.5">
      <c r="L42" s="35" t="s">
        <v>135</v>
      </c>
      <c r="M42" s="20">
        <v>111.25200000000001</v>
      </c>
      <c r="N42" s="118">
        <v>1.9</v>
      </c>
      <c r="O42" s="118">
        <v>20</v>
      </c>
      <c r="Q42" s="35" t="s">
        <v>134</v>
      </c>
      <c r="R42" s="20">
        <v>45.110400000000006</v>
      </c>
      <c r="S42" s="7">
        <v>1.2</v>
      </c>
      <c r="T42" s="118">
        <v>40</v>
      </c>
    </row>
    <row r="43" spans="12:20" ht="13.5">
      <c r="L43" s="35" t="s">
        <v>135</v>
      </c>
      <c r="M43" s="20">
        <v>122.8344</v>
      </c>
      <c r="N43" s="118">
        <v>1.7</v>
      </c>
      <c r="O43" s="118">
        <v>40</v>
      </c>
      <c r="Q43" s="35" t="s">
        <v>134</v>
      </c>
      <c r="R43" s="20">
        <v>50.9016</v>
      </c>
      <c r="S43" s="7">
        <v>1.1</v>
      </c>
      <c r="T43" s="118">
        <v>0</v>
      </c>
    </row>
    <row r="44" spans="12:20" ht="13.5">
      <c r="L44" s="35" t="s">
        <v>135</v>
      </c>
      <c r="M44" s="20">
        <v>131.3688</v>
      </c>
      <c r="N44" s="118">
        <v>1.8</v>
      </c>
      <c r="O44" s="118">
        <v>20</v>
      </c>
      <c r="Q44" s="35" t="s">
        <v>134</v>
      </c>
      <c r="R44" s="20">
        <v>78.0288</v>
      </c>
      <c r="S44" s="7">
        <v>1.1</v>
      </c>
      <c r="T44" s="118">
        <v>0</v>
      </c>
    </row>
    <row r="45" spans="12:20" ht="13.5">
      <c r="L45" s="35" t="s">
        <v>135</v>
      </c>
      <c r="M45" s="20">
        <v>138.3792</v>
      </c>
      <c r="N45" s="118">
        <v>1.9</v>
      </c>
      <c r="O45" s="118">
        <v>0</v>
      </c>
      <c r="Q45" s="35" t="s">
        <v>134</v>
      </c>
      <c r="R45" s="20">
        <v>86.25840000000001</v>
      </c>
      <c r="S45" s="7">
        <v>1</v>
      </c>
      <c r="T45" s="118">
        <v>20</v>
      </c>
    </row>
    <row r="46" spans="12:20" ht="13.5">
      <c r="L46" s="35" t="s">
        <v>135</v>
      </c>
      <c r="M46" s="20">
        <v>165.2016</v>
      </c>
      <c r="N46" s="118">
        <v>1.8</v>
      </c>
      <c r="O46" s="118">
        <v>20</v>
      </c>
      <c r="Q46" s="35" t="s">
        <v>134</v>
      </c>
      <c r="R46" s="20">
        <v>111.86160000000001</v>
      </c>
      <c r="S46" s="7">
        <v>1.4</v>
      </c>
      <c r="T46" s="118">
        <v>0</v>
      </c>
    </row>
    <row r="47" spans="12:20" ht="13.5">
      <c r="L47" s="35" t="s">
        <v>135</v>
      </c>
      <c r="M47" s="20">
        <v>169.77360000000002</v>
      </c>
      <c r="N47" s="118">
        <v>2</v>
      </c>
      <c r="O47" s="118">
        <v>60</v>
      </c>
      <c r="Q47" s="35" t="s">
        <v>134</v>
      </c>
      <c r="R47" s="20">
        <v>134.4168</v>
      </c>
      <c r="S47" s="7">
        <v>1.6</v>
      </c>
      <c r="T47" s="118">
        <v>20</v>
      </c>
    </row>
    <row r="48" spans="12:20" ht="13.5">
      <c r="L48" s="35" t="s">
        <v>135</v>
      </c>
      <c r="M48" s="20">
        <v>203.72</v>
      </c>
      <c r="N48" s="118">
        <v>2.1</v>
      </c>
      <c r="O48" s="118">
        <v>20</v>
      </c>
      <c r="Q48" s="35" t="s">
        <v>134</v>
      </c>
      <c r="R48" s="20">
        <v>151.4856</v>
      </c>
      <c r="S48" s="7">
        <v>1.6</v>
      </c>
      <c r="T48" s="118">
        <v>40</v>
      </c>
    </row>
    <row r="49" spans="12:20" ht="13.5">
      <c r="L49" s="35" t="s">
        <v>135</v>
      </c>
      <c r="M49" s="20">
        <v>210</v>
      </c>
      <c r="N49" s="118">
        <v>2</v>
      </c>
      <c r="O49" s="118">
        <v>0</v>
      </c>
      <c r="Q49" s="35" t="s">
        <v>134</v>
      </c>
      <c r="R49" s="20">
        <v>165.2016</v>
      </c>
      <c r="S49" s="7">
        <v>1.3</v>
      </c>
      <c r="T49" s="118">
        <v>60</v>
      </c>
    </row>
    <row r="50" spans="12:20" ht="13.5">
      <c r="L50" s="35" t="s">
        <v>135</v>
      </c>
      <c r="M50" s="20">
        <v>240.76000000000002</v>
      </c>
      <c r="N50" s="118">
        <v>2</v>
      </c>
      <c r="O50" s="118">
        <v>20</v>
      </c>
      <c r="Q50" s="35" t="s">
        <v>134</v>
      </c>
      <c r="R50" s="170">
        <v>171.90720000000002</v>
      </c>
      <c r="S50" s="7">
        <v>1.2</v>
      </c>
      <c r="T50" s="118">
        <v>0</v>
      </c>
    </row>
    <row r="51" spans="12:20" ht="13.5">
      <c r="L51" s="35" t="s">
        <v>135</v>
      </c>
      <c r="M51" s="20">
        <v>259.28000000000003</v>
      </c>
      <c r="N51" s="118">
        <v>2.1</v>
      </c>
      <c r="O51" s="118">
        <v>0</v>
      </c>
      <c r="Q51" s="35" t="s">
        <v>134</v>
      </c>
      <c r="R51" s="170">
        <v>203.72</v>
      </c>
      <c r="S51" s="7">
        <v>1.6</v>
      </c>
      <c r="T51" s="118">
        <v>0</v>
      </c>
    </row>
    <row r="52" spans="12:20" ht="13.5">
      <c r="L52" s="35" t="s">
        <v>135</v>
      </c>
      <c r="M52" s="20">
        <v>277.8</v>
      </c>
      <c r="N52" s="118">
        <v>2</v>
      </c>
      <c r="O52" s="118">
        <v>20</v>
      </c>
      <c r="Q52" s="35" t="s">
        <v>134</v>
      </c>
      <c r="R52" s="170">
        <v>203.72</v>
      </c>
      <c r="S52" s="7">
        <v>1.5</v>
      </c>
      <c r="T52" s="118">
        <v>20</v>
      </c>
    </row>
    <row r="53" spans="12:20" ht="13.5">
      <c r="L53" s="35" t="s">
        <v>135</v>
      </c>
      <c r="M53" s="20">
        <v>285</v>
      </c>
      <c r="N53" s="7">
        <v>2.2</v>
      </c>
      <c r="O53" s="118">
        <v>0</v>
      </c>
      <c r="Q53" s="35" t="s">
        <v>134</v>
      </c>
      <c r="R53" s="170">
        <v>240.76000000000002</v>
      </c>
      <c r="S53" s="7">
        <v>1.2</v>
      </c>
      <c r="T53" s="118">
        <v>40</v>
      </c>
    </row>
    <row r="54" spans="12:20" ht="13.5">
      <c r="L54" s="35" t="s">
        <v>135</v>
      </c>
      <c r="M54" s="20">
        <v>314.84000000000003</v>
      </c>
      <c r="N54" s="7">
        <v>2.2</v>
      </c>
      <c r="O54" s="118">
        <v>0</v>
      </c>
      <c r="Q54" s="35" t="s">
        <v>134</v>
      </c>
      <c r="R54" s="170">
        <v>240.76000000000002</v>
      </c>
      <c r="S54" s="7">
        <v>1</v>
      </c>
      <c r="T54" s="118">
        <v>0</v>
      </c>
    </row>
    <row r="55" spans="12:20" ht="13.5">
      <c r="L55" s="35" t="s">
        <v>135</v>
      </c>
      <c r="M55" s="20">
        <v>351.88</v>
      </c>
      <c r="N55" s="7">
        <v>2.1</v>
      </c>
      <c r="O55" s="118">
        <v>40</v>
      </c>
      <c r="Q55" s="35" t="s">
        <v>134</v>
      </c>
      <c r="R55" s="170">
        <v>277.8</v>
      </c>
      <c r="S55" s="7">
        <v>0.9</v>
      </c>
      <c r="T55" s="118">
        <v>0</v>
      </c>
    </row>
    <row r="56" spans="12:20" ht="13.5">
      <c r="L56" s="35" t="s">
        <v>135</v>
      </c>
      <c r="M56" s="20">
        <v>360</v>
      </c>
      <c r="N56" s="7">
        <v>2</v>
      </c>
      <c r="O56" s="118">
        <v>0</v>
      </c>
      <c r="Q56" s="35" t="s">
        <v>134</v>
      </c>
      <c r="R56" s="170">
        <v>296.32</v>
      </c>
      <c r="S56" s="7">
        <v>1.2</v>
      </c>
      <c r="T56" s="118">
        <v>0</v>
      </c>
    </row>
    <row r="57" spans="12:20" ht="13.5">
      <c r="L57" s="35" t="s">
        <v>135</v>
      </c>
      <c r="M57" s="20">
        <v>370.40000000000003</v>
      </c>
      <c r="N57" s="7">
        <v>1.8</v>
      </c>
      <c r="O57" s="118">
        <v>20</v>
      </c>
      <c r="Q57" s="35" t="s">
        <v>134</v>
      </c>
      <c r="R57" s="170">
        <v>314.84000000000003</v>
      </c>
      <c r="S57" s="7">
        <v>1.3</v>
      </c>
      <c r="T57" s="118">
        <v>0</v>
      </c>
    </row>
    <row r="58" spans="12:20" ht="13.5">
      <c r="L58" s="35" t="s">
        <v>135</v>
      </c>
      <c r="M58" s="20">
        <v>375</v>
      </c>
      <c r="N58" s="7">
        <v>2.2</v>
      </c>
      <c r="O58" s="118">
        <v>40</v>
      </c>
      <c r="Q58" s="35" t="s">
        <v>134</v>
      </c>
      <c r="R58" s="170">
        <v>351.88</v>
      </c>
      <c r="S58" s="7">
        <v>1.8</v>
      </c>
      <c r="T58" s="118">
        <v>0</v>
      </c>
    </row>
    <row r="59" spans="12:20" ht="13.5">
      <c r="L59" s="35" t="s">
        <v>135</v>
      </c>
      <c r="M59" s="20">
        <v>388.91999999999996</v>
      </c>
      <c r="N59" s="7">
        <v>2.1</v>
      </c>
      <c r="O59" s="118">
        <v>0</v>
      </c>
      <c r="Q59" s="35" t="s">
        <v>134</v>
      </c>
      <c r="R59" s="170">
        <v>370.40000000000003</v>
      </c>
      <c r="S59" s="7">
        <v>2.3</v>
      </c>
      <c r="T59" s="118">
        <v>0</v>
      </c>
    </row>
    <row r="60" spans="12:20" ht="13.5">
      <c r="L60" s="30" t="s">
        <v>135</v>
      </c>
      <c r="M60" s="126">
        <v>463</v>
      </c>
      <c r="N60" s="23">
        <v>2.1</v>
      </c>
      <c r="O60" s="31">
        <v>0</v>
      </c>
      <c r="Q60" s="35" t="s">
        <v>134</v>
      </c>
      <c r="R60" s="170">
        <v>388.91999999999996</v>
      </c>
      <c r="S60" s="7">
        <v>2.4</v>
      </c>
      <c r="T60" s="118">
        <v>0</v>
      </c>
    </row>
    <row r="61" spans="17:20" ht="13.5">
      <c r="Q61" s="35" t="s">
        <v>134</v>
      </c>
      <c r="R61" s="170">
        <v>407.44</v>
      </c>
      <c r="S61" s="7">
        <v>2.2</v>
      </c>
      <c r="T61" s="118">
        <v>0</v>
      </c>
    </row>
    <row r="62" spans="12:20" ht="13.5">
      <c r="L62" s="167" t="s">
        <v>132</v>
      </c>
      <c r="M62" s="120" t="s">
        <v>230</v>
      </c>
      <c r="N62" s="175" t="s">
        <v>233</v>
      </c>
      <c r="O62" s="169" t="s">
        <v>232</v>
      </c>
      <c r="Q62" s="30" t="s">
        <v>134</v>
      </c>
      <c r="R62" s="174">
        <v>463</v>
      </c>
      <c r="S62" s="23">
        <v>2</v>
      </c>
      <c r="T62" s="31">
        <v>0</v>
      </c>
    </row>
    <row r="63" spans="12:15" ht="13.5">
      <c r="L63" s="179" t="s">
        <v>136</v>
      </c>
      <c r="M63" s="256">
        <v>0</v>
      </c>
      <c r="N63" s="125">
        <v>0.2</v>
      </c>
      <c r="O63" s="256">
        <v>0</v>
      </c>
    </row>
    <row r="64" spans="12:20" ht="13.5">
      <c r="L64" s="35" t="s">
        <v>136</v>
      </c>
      <c r="M64" s="170">
        <v>18.01368</v>
      </c>
      <c r="N64" s="7">
        <v>1</v>
      </c>
      <c r="O64" s="118">
        <v>0</v>
      </c>
      <c r="Q64" s="167" t="s">
        <v>132</v>
      </c>
      <c r="R64" s="120" t="s">
        <v>230</v>
      </c>
      <c r="S64" s="175" t="s">
        <v>233</v>
      </c>
      <c r="T64" s="169" t="s">
        <v>232</v>
      </c>
    </row>
    <row r="65" spans="12:20" ht="13.5">
      <c r="L65" s="35" t="s">
        <v>136</v>
      </c>
      <c r="M65" s="170">
        <v>42.062400000000004</v>
      </c>
      <c r="N65" s="7">
        <v>1</v>
      </c>
      <c r="O65" s="118">
        <v>20</v>
      </c>
      <c r="Q65" s="35" t="s">
        <v>137</v>
      </c>
      <c r="R65" s="118">
        <v>0</v>
      </c>
      <c r="S65" s="7">
        <v>1.2</v>
      </c>
      <c r="T65" s="118">
        <v>0</v>
      </c>
    </row>
    <row r="66" spans="12:20" ht="13.5">
      <c r="L66" s="35" t="s">
        <v>136</v>
      </c>
      <c r="M66" s="170">
        <v>51.816</v>
      </c>
      <c r="N66" s="7">
        <v>1.3</v>
      </c>
      <c r="O66" s="118">
        <v>0</v>
      </c>
      <c r="Q66" s="35" t="s">
        <v>137</v>
      </c>
      <c r="R66" s="170">
        <v>43.586400000000005</v>
      </c>
      <c r="S66" s="7">
        <v>1.3</v>
      </c>
      <c r="T66" s="118">
        <v>20</v>
      </c>
    </row>
    <row r="67" spans="12:20" ht="13.5">
      <c r="L67" s="35" t="s">
        <v>136</v>
      </c>
      <c r="M67" s="170">
        <v>58.52160000000001</v>
      </c>
      <c r="N67" s="7">
        <v>1.3</v>
      </c>
      <c r="O67" s="118">
        <v>40</v>
      </c>
      <c r="Q67" s="35" t="s">
        <v>137</v>
      </c>
      <c r="R67" s="170">
        <v>49.6824</v>
      </c>
      <c r="S67" s="7">
        <v>1.2</v>
      </c>
      <c r="T67" s="118">
        <v>40</v>
      </c>
    </row>
    <row r="68" spans="12:20" ht="13.5">
      <c r="L68" s="35" t="s">
        <v>136</v>
      </c>
      <c r="M68" s="170">
        <v>74.0664</v>
      </c>
      <c r="N68" s="7">
        <v>1.2</v>
      </c>
      <c r="O68" s="118">
        <v>100</v>
      </c>
      <c r="Q68" s="35" t="s">
        <v>137</v>
      </c>
      <c r="R68" s="170">
        <v>56.997600000000006</v>
      </c>
      <c r="S68" s="7">
        <v>1.4</v>
      </c>
      <c r="T68" s="118">
        <v>60</v>
      </c>
    </row>
    <row r="69" spans="12:20" ht="13.5">
      <c r="L69" s="35" t="s">
        <v>136</v>
      </c>
      <c r="M69" s="170">
        <v>88.69680000000001</v>
      </c>
      <c r="N69" s="7">
        <v>1.6</v>
      </c>
      <c r="O69" s="118">
        <v>40</v>
      </c>
      <c r="Q69" s="35" t="s">
        <v>137</v>
      </c>
      <c r="R69" s="170">
        <v>64.92240000000001</v>
      </c>
      <c r="S69" s="7">
        <v>1.4</v>
      </c>
      <c r="T69" s="118">
        <v>80</v>
      </c>
    </row>
    <row r="70" spans="12:20" ht="13.5">
      <c r="L70" s="35" t="s">
        <v>136</v>
      </c>
      <c r="M70" s="170">
        <v>108.81360000000001</v>
      </c>
      <c r="N70" s="7">
        <v>1.4</v>
      </c>
      <c r="O70" s="118">
        <v>50</v>
      </c>
      <c r="Q70" s="35" t="s">
        <v>137</v>
      </c>
      <c r="R70" s="170">
        <v>79.248</v>
      </c>
      <c r="S70" s="7">
        <v>1.5</v>
      </c>
      <c r="T70" s="118">
        <v>100</v>
      </c>
    </row>
    <row r="71" spans="12:20" ht="13.5">
      <c r="L71" s="35" t="s">
        <v>136</v>
      </c>
      <c r="M71" s="170">
        <v>121.92</v>
      </c>
      <c r="N71" s="7">
        <v>1.4</v>
      </c>
      <c r="O71" s="118">
        <v>80</v>
      </c>
      <c r="Q71" s="35" t="s">
        <v>137</v>
      </c>
      <c r="R71" s="170">
        <v>90.22080000000001</v>
      </c>
      <c r="S71" s="7">
        <v>1.4</v>
      </c>
      <c r="T71" s="118">
        <v>60</v>
      </c>
    </row>
    <row r="72" spans="12:20" ht="13.5">
      <c r="L72" s="35" t="s">
        <v>136</v>
      </c>
      <c r="M72" s="170">
        <v>136.2456</v>
      </c>
      <c r="N72" s="7">
        <v>1.4</v>
      </c>
      <c r="O72" s="118">
        <v>40</v>
      </c>
      <c r="Q72" s="35" t="s">
        <v>137</v>
      </c>
      <c r="R72" s="170">
        <v>100.584</v>
      </c>
      <c r="S72" s="7">
        <v>1.7</v>
      </c>
      <c r="T72" s="118">
        <v>40</v>
      </c>
    </row>
    <row r="73" spans="12:20" ht="13.5">
      <c r="L73" s="35" t="s">
        <v>136</v>
      </c>
      <c r="M73" s="170">
        <v>148.7424</v>
      </c>
      <c r="N73" s="7">
        <v>1.6</v>
      </c>
      <c r="O73" s="118">
        <v>80</v>
      </c>
      <c r="Q73" s="35" t="s">
        <v>137</v>
      </c>
      <c r="R73" s="170">
        <v>111.55680000000001</v>
      </c>
      <c r="S73" s="7">
        <v>1.7</v>
      </c>
      <c r="T73" s="118">
        <v>20</v>
      </c>
    </row>
    <row r="74" spans="12:20" ht="13.5">
      <c r="L74" s="35" t="s">
        <v>136</v>
      </c>
      <c r="M74" s="170">
        <v>168.24960000000002</v>
      </c>
      <c r="N74" s="7">
        <v>1.5</v>
      </c>
      <c r="O74" s="118">
        <v>60</v>
      </c>
      <c r="Q74" s="35" t="s">
        <v>137</v>
      </c>
      <c r="R74" s="170">
        <v>118.2624</v>
      </c>
      <c r="S74" s="7">
        <v>1.7</v>
      </c>
      <c r="T74" s="118">
        <v>60</v>
      </c>
    </row>
    <row r="75" spans="12:20" ht="13.5">
      <c r="L75" s="35" t="s">
        <v>136</v>
      </c>
      <c r="M75" s="170">
        <v>185.20000000000002</v>
      </c>
      <c r="N75" s="7">
        <v>1.4</v>
      </c>
      <c r="O75" s="118">
        <v>100</v>
      </c>
      <c r="Q75" s="35" t="s">
        <v>137</v>
      </c>
      <c r="R75" s="170">
        <v>134.4168</v>
      </c>
      <c r="S75" s="7">
        <v>1.7</v>
      </c>
      <c r="T75" s="118">
        <v>20</v>
      </c>
    </row>
    <row r="76" spans="12:20" ht="13.5">
      <c r="L76" s="35" t="s">
        <v>136</v>
      </c>
      <c r="M76" s="170">
        <v>222.23999999999998</v>
      </c>
      <c r="N76" s="7">
        <v>1.7</v>
      </c>
      <c r="O76" s="118">
        <v>60</v>
      </c>
      <c r="Q76" s="35" t="s">
        <v>137</v>
      </c>
      <c r="R76" s="170">
        <v>141.1224</v>
      </c>
      <c r="S76" s="7">
        <v>1.7</v>
      </c>
      <c r="T76" s="118">
        <v>0</v>
      </c>
    </row>
    <row r="77" spans="12:20" ht="13.5">
      <c r="L77" s="35" t="s">
        <v>136</v>
      </c>
      <c r="M77" s="170">
        <v>240.76000000000002</v>
      </c>
      <c r="N77" s="7">
        <v>1.9</v>
      </c>
      <c r="O77" s="118">
        <v>60</v>
      </c>
      <c r="Q77" s="35" t="s">
        <v>137</v>
      </c>
      <c r="R77" s="170">
        <v>164.592</v>
      </c>
      <c r="S77" s="7">
        <v>1.8</v>
      </c>
      <c r="T77" s="118">
        <v>0</v>
      </c>
    </row>
    <row r="78" spans="12:20" ht="13.5">
      <c r="L78" s="35" t="s">
        <v>136</v>
      </c>
      <c r="M78" s="170">
        <v>259.28000000000003</v>
      </c>
      <c r="N78" s="7">
        <v>2</v>
      </c>
      <c r="O78" s="118">
        <v>20</v>
      </c>
      <c r="Q78" s="35" t="s">
        <v>137</v>
      </c>
      <c r="R78" s="170">
        <v>167.03040000000001</v>
      </c>
      <c r="S78" s="7">
        <v>1.7</v>
      </c>
      <c r="T78" s="118">
        <v>20</v>
      </c>
    </row>
    <row r="79" spans="12:20" ht="13.5">
      <c r="L79" s="35" t="s">
        <v>136</v>
      </c>
      <c r="M79" s="170">
        <v>277.8</v>
      </c>
      <c r="N79" s="7">
        <v>2</v>
      </c>
      <c r="O79" s="118">
        <v>40</v>
      </c>
      <c r="Q79" s="35" t="s">
        <v>137</v>
      </c>
      <c r="R79" s="170">
        <v>176.47920000000002</v>
      </c>
      <c r="S79" s="7">
        <v>1.9</v>
      </c>
      <c r="T79" s="118">
        <v>40</v>
      </c>
    </row>
    <row r="80" spans="12:20" ht="13.5">
      <c r="L80" s="35" t="s">
        <v>136</v>
      </c>
      <c r="M80" s="170">
        <v>281</v>
      </c>
      <c r="N80" s="7">
        <v>2.4</v>
      </c>
      <c r="O80" s="118">
        <v>0</v>
      </c>
      <c r="Q80" s="35" t="s">
        <v>137</v>
      </c>
      <c r="R80" s="170">
        <v>183.4896</v>
      </c>
      <c r="S80" s="7">
        <v>1.8</v>
      </c>
      <c r="T80" s="118">
        <v>0</v>
      </c>
    </row>
    <row r="81" spans="12:20" ht="13.5">
      <c r="L81" s="35" t="s">
        <v>136</v>
      </c>
      <c r="M81" s="170">
        <v>296.32</v>
      </c>
      <c r="N81" s="7">
        <v>2.5</v>
      </c>
      <c r="O81" s="118">
        <v>20</v>
      </c>
      <c r="Q81" s="35" t="s">
        <v>137</v>
      </c>
      <c r="R81" s="170">
        <v>203.72</v>
      </c>
      <c r="S81" s="7">
        <v>1.6</v>
      </c>
      <c r="T81" s="118">
        <v>20</v>
      </c>
    </row>
    <row r="82" spans="12:20" ht="13.5">
      <c r="L82" s="35" t="s">
        <v>136</v>
      </c>
      <c r="M82" s="170">
        <v>302</v>
      </c>
      <c r="N82" s="7">
        <v>2.4</v>
      </c>
      <c r="O82" s="118">
        <v>60</v>
      </c>
      <c r="Q82" s="35" t="s">
        <v>137</v>
      </c>
      <c r="R82" s="170">
        <v>208</v>
      </c>
      <c r="S82" s="7">
        <v>1.7</v>
      </c>
      <c r="T82" s="118">
        <v>60</v>
      </c>
    </row>
    <row r="83" spans="12:20" ht="13.5">
      <c r="L83" s="35" t="s">
        <v>136</v>
      </c>
      <c r="M83" s="170">
        <v>314.84000000000003</v>
      </c>
      <c r="N83" s="7">
        <v>2.5</v>
      </c>
      <c r="O83" s="118">
        <v>20</v>
      </c>
      <c r="Q83" s="35" t="s">
        <v>137</v>
      </c>
      <c r="R83" s="170">
        <v>212</v>
      </c>
      <c r="S83" s="7">
        <v>1.3</v>
      </c>
      <c r="T83" s="118">
        <v>20</v>
      </c>
    </row>
    <row r="84" spans="12:20" ht="13.5">
      <c r="L84" s="35" t="s">
        <v>136</v>
      </c>
      <c r="M84" s="170">
        <v>322</v>
      </c>
      <c r="N84" s="7">
        <v>2.5</v>
      </c>
      <c r="O84" s="118">
        <v>60</v>
      </c>
      <c r="Q84" s="35" t="s">
        <v>137</v>
      </c>
      <c r="R84" s="170">
        <v>216</v>
      </c>
      <c r="S84" s="7">
        <v>1.3</v>
      </c>
      <c r="T84" s="118">
        <v>0</v>
      </c>
    </row>
    <row r="85" spans="12:20" ht="13.5">
      <c r="L85" s="35" t="s">
        <v>136</v>
      </c>
      <c r="M85" s="170">
        <v>333.36</v>
      </c>
      <c r="N85" s="7">
        <v>2.5</v>
      </c>
      <c r="O85" s="118">
        <v>80</v>
      </c>
      <c r="Q85" s="35" t="s">
        <v>137</v>
      </c>
      <c r="R85" s="170">
        <v>222.23999999999998</v>
      </c>
      <c r="S85" s="7">
        <v>1.5</v>
      </c>
      <c r="T85" s="118">
        <v>20</v>
      </c>
    </row>
    <row r="86" spans="12:20" ht="13.5">
      <c r="L86" s="35" t="s">
        <v>136</v>
      </c>
      <c r="M86" s="170">
        <v>351.88</v>
      </c>
      <c r="N86" s="7">
        <v>2.8</v>
      </c>
      <c r="O86" s="118">
        <v>20</v>
      </c>
      <c r="Q86" s="35" t="s">
        <v>137</v>
      </c>
      <c r="R86" s="170">
        <v>235</v>
      </c>
      <c r="S86" s="7">
        <v>1.6</v>
      </c>
      <c r="T86" s="118">
        <v>10</v>
      </c>
    </row>
    <row r="87" spans="12:20" ht="13.5">
      <c r="L87" s="35" t="s">
        <v>136</v>
      </c>
      <c r="M87" s="170">
        <v>360</v>
      </c>
      <c r="N87" s="7">
        <v>2.5</v>
      </c>
      <c r="O87" s="118">
        <v>0</v>
      </c>
      <c r="Q87" s="35" t="s">
        <v>137</v>
      </c>
      <c r="R87" s="170">
        <v>259.28000000000003</v>
      </c>
      <c r="S87" s="7">
        <v>2.1</v>
      </c>
      <c r="T87" s="118">
        <v>0</v>
      </c>
    </row>
    <row r="88" spans="12:20" ht="13.5">
      <c r="L88" s="35" t="s">
        <v>136</v>
      </c>
      <c r="M88" s="170">
        <v>407.44</v>
      </c>
      <c r="N88" s="7">
        <v>2.8</v>
      </c>
      <c r="O88" s="118">
        <v>40</v>
      </c>
      <c r="Q88" s="35" t="s">
        <v>137</v>
      </c>
      <c r="R88" s="170">
        <v>263</v>
      </c>
      <c r="S88" s="7">
        <v>2.1</v>
      </c>
      <c r="T88" s="118">
        <v>20</v>
      </c>
    </row>
    <row r="89" spans="12:20" ht="13.5">
      <c r="L89" s="35" t="s">
        <v>136</v>
      </c>
      <c r="M89" s="170">
        <v>425.96000000000004</v>
      </c>
      <c r="N89" s="7">
        <v>2.9</v>
      </c>
      <c r="O89" s="118">
        <v>20</v>
      </c>
      <c r="Q89" s="35" t="s">
        <v>137</v>
      </c>
      <c r="R89" s="170">
        <v>267</v>
      </c>
      <c r="S89" s="7">
        <v>2</v>
      </c>
      <c r="T89" s="118">
        <v>40</v>
      </c>
    </row>
    <row r="90" spans="12:20" ht="13.5">
      <c r="L90" s="35" t="s">
        <v>136</v>
      </c>
      <c r="M90" s="170">
        <v>444.47999999999996</v>
      </c>
      <c r="N90" s="7">
        <v>2.8</v>
      </c>
      <c r="O90" s="118">
        <v>0</v>
      </c>
      <c r="Q90" s="35" t="s">
        <v>137</v>
      </c>
      <c r="R90" s="170">
        <v>271</v>
      </c>
      <c r="S90" s="7">
        <v>1.7</v>
      </c>
      <c r="T90" s="118">
        <v>20</v>
      </c>
    </row>
    <row r="91" spans="12:20" ht="13.5">
      <c r="L91" s="30" t="s">
        <v>136</v>
      </c>
      <c r="M91" s="174">
        <v>518.5600000000001</v>
      </c>
      <c r="N91" s="23">
        <v>3.7</v>
      </c>
      <c r="O91" s="31">
        <v>0</v>
      </c>
      <c r="Q91" s="35" t="s">
        <v>137</v>
      </c>
      <c r="R91" s="170">
        <v>277.8</v>
      </c>
      <c r="S91" s="7">
        <v>1.9</v>
      </c>
      <c r="T91" s="118">
        <v>0</v>
      </c>
    </row>
    <row r="92" spans="17:20" ht="13.5">
      <c r="Q92" s="35" t="s">
        <v>137</v>
      </c>
      <c r="R92" s="170">
        <v>282</v>
      </c>
      <c r="S92" s="7">
        <v>2.3</v>
      </c>
      <c r="T92" s="118">
        <v>0</v>
      </c>
    </row>
    <row r="93" spans="12:20" ht="13.5">
      <c r="L93" s="39" t="s">
        <v>132</v>
      </c>
      <c r="M93" s="119" t="s">
        <v>138</v>
      </c>
      <c r="N93" s="120" t="s">
        <v>139</v>
      </c>
      <c r="Q93" s="35" t="s">
        <v>137</v>
      </c>
      <c r="R93" s="170">
        <v>296.32</v>
      </c>
      <c r="S93" s="7">
        <v>2.2</v>
      </c>
      <c r="T93" s="118">
        <v>20</v>
      </c>
    </row>
    <row r="94" spans="12:20" ht="13.5">
      <c r="L94" s="127" t="s">
        <v>133</v>
      </c>
      <c r="M94" s="114"/>
      <c r="N94" s="115"/>
      <c r="Q94" s="35" t="s">
        <v>137</v>
      </c>
      <c r="R94" s="170">
        <v>302</v>
      </c>
      <c r="S94" s="7">
        <v>2.4</v>
      </c>
      <c r="T94" s="118">
        <v>0</v>
      </c>
    </row>
    <row r="95" spans="12:20" ht="13.5">
      <c r="L95" s="116" t="s">
        <v>140</v>
      </c>
      <c r="M95" s="121" t="s">
        <v>141</v>
      </c>
      <c r="N95" s="122" t="s">
        <v>142</v>
      </c>
      <c r="Q95" s="35" t="s">
        <v>137</v>
      </c>
      <c r="R95" s="170">
        <v>314.84000000000003</v>
      </c>
      <c r="S95" s="7">
        <v>2.6</v>
      </c>
      <c r="T95" s="118">
        <v>0</v>
      </c>
    </row>
    <row r="96" spans="12:20" ht="13.5">
      <c r="L96" s="116" t="s">
        <v>143</v>
      </c>
      <c r="M96" s="121" t="s">
        <v>144</v>
      </c>
      <c r="N96" s="122" t="s">
        <v>29</v>
      </c>
      <c r="Q96" s="35" t="s">
        <v>137</v>
      </c>
      <c r="R96" s="170">
        <v>370.40000000000003</v>
      </c>
      <c r="S96" s="7">
        <v>3</v>
      </c>
      <c r="T96" s="118">
        <v>0</v>
      </c>
    </row>
    <row r="97" spans="12:20" ht="13.5">
      <c r="L97" s="128" t="s">
        <v>135</v>
      </c>
      <c r="M97" s="121"/>
      <c r="N97" s="122"/>
      <c r="Q97" s="35" t="s">
        <v>137</v>
      </c>
      <c r="R97" s="170">
        <v>388.91999999999996</v>
      </c>
      <c r="S97" s="7">
        <v>3.2</v>
      </c>
      <c r="T97" s="118">
        <v>0</v>
      </c>
    </row>
    <row r="98" spans="12:20" ht="13.5">
      <c r="L98" s="116" t="s">
        <v>140</v>
      </c>
      <c r="M98" s="121" t="s">
        <v>147</v>
      </c>
      <c r="N98" s="122" t="s">
        <v>148</v>
      </c>
      <c r="Q98" s="30" t="s">
        <v>137</v>
      </c>
      <c r="R98" s="174">
        <v>425.96000000000004</v>
      </c>
      <c r="S98" s="23">
        <v>3.2</v>
      </c>
      <c r="T98" s="31">
        <v>0</v>
      </c>
    </row>
    <row r="99" spans="12:14" ht="13.5">
      <c r="L99" s="116" t="s">
        <v>143</v>
      </c>
      <c r="M99" s="121" t="s">
        <v>309</v>
      </c>
      <c r="N99" s="122" t="s">
        <v>310</v>
      </c>
    </row>
    <row r="100" spans="12:14" ht="13.5">
      <c r="L100" s="128">
        <v>0</v>
      </c>
      <c r="M100" s="121"/>
      <c r="N100" s="122"/>
    </row>
    <row r="101" spans="12:14" ht="13.5">
      <c r="L101" s="116" t="s">
        <v>140</v>
      </c>
      <c r="M101" s="121" t="s">
        <v>149</v>
      </c>
      <c r="N101" s="122" t="s">
        <v>150</v>
      </c>
    </row>
    <row r="102" spans="12:14" ht="13.5">
      <c r="L102" s="116" t="s">
        <v>143</v>
      </c>
      <c r="M102" s="121" t="s">
        <v>181</v>
      </c>
      <c r="N102" s="122" t="s">
        <v>182</v>
      </c>
    </row>
    <row r="103" spans="12:14" ht="13.5">
      <c r="L103" s="128" t="s">
        <v>134</v>
      </c>
      <c r="M103" s="121"/>
      <c r="N103" s="122"/>
    </row>
    <row r="104" spans="12:14" ht="13.5">
      <c r="L104" s="116" t="s">
        <v>140</v>
      </c>
      <c r="M104" s="121" t="s">
        <v>151</v>
      </c>
      <c r="N104" s="122" t="s">
        <v>152</v>
      </c>
    </row>
    <row r="105" spans="12:14" ht="13.5">
      <c r="L105" s="116" t="s">
        <v>143</v>
      </c>
      <c r="M105" s="121" t="s">
        <v>153</v>
      </c>
      <c r="N105" s="122" t="s">
        <v>154</v>
      </c>
    </row>
    <row r="106" spans="12:14" ht="13.5">
      <c r="L106" s="128" t="s">
        <v>136</v>
      </c>
      <c r="M106" s="121"/>
      <c r="N106" s="122"/>
    </row>
    <row r="107" spans="12:14" ht="13.5">
      <c r="L107" s="116" t="s">
        <v>140</v>
      </c>
      <c r="M107" s="121" t="s">
        <v>155</v>
      </c>
      <c r="N107" s="122" t="s">
        <v>156</v>
      </c>
    </row>
    <row r="108" spans="12:14" ht="13.5">
      <c r="L108" s="116" t="s">
        <v>143</v>
      </c>
      <c r="M108" s="121" t="s">
        <v>311</v>
      </c>
      <c r="N108" s="122" t="s">
        <v>312</v>
      </c>
    </row>
    <row r="109" spans="12:14" ht="13.5">
      <c r="L109" s="128" t="s">
        <v>137</v>
      </c>
      <c r="M109" s="121"/>
      <c r="N109" s="122"/>
    </row>
    <row r="110" spans="12:14" ht="13.5">
      <c r="L110" s="116" t="s">
        <v>140</v>
      </c>
      <c r="M110" s="121" t="s">
        <v>157</v>
      </c>
      <c r="N110" s="122" t="s">
        <v>158</v>
      </c>
    </row>
    <row r="111" spans="12:14" ht="13.5">
      <c r="L111" s="123" t="s">
        <v>143</v>
      </c>
      <c r="M111" s="46" t="s">
        <v>313</v>
      </c>
      <c r="N111" s="47" t="s">
        <v>314</v>
      </c>
    </row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J43" sqref="J43"/>
    </sheetView>
  </sheetViews>
  <sheetFormatPr defaultColWidth="11.00390625" defaultRowHeight="12"/>
  <cols>
    <col min="1" max="1" width="8.125" style="0" customWidth="1"/>
    <col min="2" max="2" width="6.875" style="0" customWidth="1"/>
    <col min="3" max="3" width="8.00390625" style="0" customWidth="1"/>
    <col min="4" max="4" width="7.00390625" style="0" customWidth="1"/>
    <col min="5" max="5" width="6.875" style="0" customWidth="1"/>
    <col min="6" max="13" width="7.875" style="0" customWidth="1"/>
    <col min="14" max="14" width="7.00390625" style="0" customWidth="1"/>
    <col min="15" max="15" width="13.125" style="0" customWidth="1"/>
    <col min="16" max="16" width="10.50390625" style="0" customWidth="1"/>
  </cols>
  <sheetData>
    <row r="1" spans="1:16" ht="13.5">
      <c r="A1" s="1" t="s">
        <v>13</v>
      </c>
      <c r="B1" s="53"/>
      <c r="C1" s="53"/>
      <c r="D1" s="2"/>
      <c r="E1" s="1" t="s">
        <v>315</v>
      </c>
      <c r="F1" s="53"/>
      <c r="G1" s="53"/>
      <c r="H1" s="1" t="s">
        <v>127</v>
      </c>
      <c r="I1" s="53"/>
      <c r="J1" s="53"/>
      <c r="K1" s="53"/>
      <c r="L1" s="53"/>
      <c r="M1" s="53"/>
      <c r="N1" s="53"/>
      <c r="O1" s="53"/>
      <c r="P1" s="53"/>
    </row>
    <row r="2" spans="1:16" ht="13.5">
      <c r="A2" s="1"/>
      <c r="B2" s="53"/>
      <c r="C2" s="53"/>
      <c r="D2" s="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3.5">
      <c r="A3" s="53"/>
      <c r="B3" s="53"/>
      <c r="C3" s="53"/>
      <c r="D3" s="53"/>
      <c r="E3" s="53"/>
      <c r="F3" s="265" t="s">
        <v>120</v>
      </c>
      <c r="G3" s="266"/>
      <c r="H3" s="266"/>
      <c r="I3" s="266"/>
      <c r="J3" s="267"/>
      <c r="K3" s="267"/>
      <c r="L3" s="267"/>
      <c r="M3" s="268"/>
      <c r="N3" s="53"/>
      <c r="O3" s="53"/>
      <c r="P3" s="53"/>
    </row>
    <row r="4" spans="1:17" ht="13.5">
      <c r="A4" s="97" t="s">
        <v>55</v>
      </c>
      <c r="B4" s="94" t="s">
        <v>102</v>
      </c>
      <c r="C4" s="52" t="s">
        <v>191</v>
      </c>
      <c r="D4" s="95" t="s">
        <v>170</v>
      </c>
      <c r="E4" s="52" t="s">
        <v>56</v>
      </c>
      <c r="F4" s="96" t="s">
        <v>121</v>
      </c>
      <c r="G4" s="97" t="s">
        <v>122</v>
      </c>
      <c r="H4" s="96" t="s">
        <v>123</v>
      </c>
      <c r="I4" s="97" t="s">
        <v>124</v>
      </c>
      <c r="J4" s="96" t="s">
        <v>125</v>
      </c>
      <c r="K4" s="97" t="s">
        <v>126</v>
      </c>
      <c r="L4" s="98" t="s">
        <v>80</v>
      </c>
      <c r="M4" s="97" t="s">
        <v>17</v>
      </c>
      <c r="N4" s="99" t="s">
        <v>103</v>
      </c>
      <c r="O4" s="97" t="s">
        <v>104</v>
      </c>
      <c r="P4" s="8" t="s">
        <v>105</v>
      </c>
      <c r="Q4" s="55" t="s">
        <v>183</v>
      </c>
    </row>
    <row r="5" spans="1:17" ht="13.5">
      <c r="A5" s="100" t="s">
        <v>316</v>
      </c>
      <c r="B5" s="33">
        <v>1</v>
      </c>
      <c r="C5" s="129">
        <v>41080</v>
      </c>
      <c r="D5" s="130" t="s">
        <v>190</v>
      </c>
      <c r="E5" s="44">
        <v>2</v>
      </c>
      <c r="F5" s="101"/>
      <c r="G5" s="44"/>
      <c r="H5" s="101"/>
      <c r="I5" s="44"/>
      <c r="J5" s="101"/>
      <c r="K5" s="44"/>
      <c r="L5" s="102"/>
      <c r="M5" s="103"/>
      <c r="N5" s="104"/>
      <c r="O5" s="44"/>
      <c r="P5" s="131" t="s">
        <v>3</v>
      </c>
      <c r="Q5" s="132">
        <v>20</v>
      </c>
    </row>
    <row r="6" spans="1:17" ht="13.5">
      <c r="A6" s="100" t="s">
        <v>316</v>
      </c>
      <c r="B6" s="35">
        <v>1</v>
      </c>
      <c r="C6" s="129">
        <v>41080</v>
      </c>
      <c r="D6" s="124" t="s">
        <v>190</v>
      </c>
      <c r="E6" s="106">
        <v>4</v>
      </c>
      <c r="F6" s="259">
        <v>25</v>
      </c>
      <c r="G6" s="106">
        <v>40.5264</v>
      </c>
      <c r="H6" s="105">
        <v>27.6624</v>
      </c>
      <c r="I6" s="106">
        <v>29.0896</v>
      </c>
      <c r="J6" s="105">
        <v>41.5904</v>
      </c>
      <c r="K6" s="106">
        <v>29.6464</v>
      </c>
      <c r="L6" s="107">
        <v>32.77376</v>
      </c>
      <c r="M6" s="108">
        <v>7.015942780458412</v>
      </c>
      <c r="N6" s="109" t="s">
        <v>184</v>
      </c>
      <c r="O6" s="106" t="s">
        <v>185</v>
      </c>
      <c r="P6" s="133">
        <v>50</v>
      </c>
      <c r="Q6" s="134">
        <v>20</v>
      </c>
    </row>
    <row r="7" spans="1:17" ht="13.5">
      <c r="A7" s="100" t="s">
        <v>316</v>
      </c>
      <c r="B7" s="35">
        <v>1</v>
      </c>
      <c r="C7" s="129">
        <v>41080</v>
      </c>
      <c r="D7" s="124" t="s">
        <v>190</v>
      </c>
      <c r="E7" s="106">
        <v>6</v>
      </c>
      <c r="F7" s="105">
        <v>68.848</v>
      </c>
      <c r="G7" s="106">
        <v>78.8496</v>
      </c>
      <c r="H7" s="105">
        <v>88.9248</v>
      </c>
      <c r="I7" s="106">
        <v>54.1712</v>
      </c>
      <c r="J7" s="105">
        <v>37.9488</v>
      </c>
      <c r="K7" s="106">
        <v>85.8336</v>
      </c>
      <c r="L7" s="107">
        <v>67.14528</v>
      </c>
      <c r="M7" s="108">
        <v>21.489888596081652</v>
      </c>
      <c r="N7" s="109" t="s">
        <v>184</v>
      </c>
      <c r="O7" s="106" t="s">
        <v>185</v>
      </c>
      <c r="P7" s="133">
        <v>60</v>
      </c>
      <c r="Q7" s="134">
        <v>20</v>
      </c>
    </row>
    <row r="8" spans="1:17" ht="13.5">
      <c r="A8" s="100" t="s">
        <v>316</v>
      </c>
      <c r="B8" s="35">
        <v>1</v>
      </c>
      <c r="C8" s="129">
        <v>41080</v>
      </c>
      <c r="D8" s="124" t="s">
        <v>16</v>
      </c>
      <c r="E8" s="106">
        <v>2</v>
      </c>
      <c r="F8" s="105"/>
      <c r="G8" s="106"/>
      <c r="H8" s="105"/>
      <c r="I8" s="106"/>
      <c r="J8" s="105"/>
      <c r="K8" s="106"/>
      <c r="L8" s="107"/>
      <c r="M8" s="108"/>
      <c r="N8" s="109"/>
      <c r="O8" s="106"/>
      <c r="P8" s="133" t="s">
        <v>3</v>
      </c>
      <c r="Q8" s="134">
        <v>10</v>
      </c>
    </row>
    <row r="9" spans="1:17" ht="13.5">
      <c r="A9" s="100" t="s">
        <v>316</v>
      </c>
      <c r="B9" s="35">
        <v>1</v>
      </c>
      <c r="C9" s="129">
        <v>41080</v>
      </c>
      <c r="D9" s="124" t="s">
        <v>16</v>
      </c>
      <c r="E9" s="106">
        <v>4</v>
      </c>
      <c r="F9" s="105">
        <v>73.8096</v>
      </c>
      <c r="G9" s="106">
        <v>141.416</v>
      </c>
      <c r="H9" s="105">
        <v>81.3504</v>
      </c>
      <c r="I9" s="106">
        <v>86.6352</v>
      </c>
      <c r="J9" s="105">
        <v>101.9248</v>
      </c>
      <c r="K9" s="106">
        <v>77.2496</v>
      </c>
      <c r="L9" s="107">
        <v>93.73093333333333</v>
      </c>
      <c r="M9" s="108">
        <v>25.35005302295575</v>
      </c>
      <c r="N9" s="109" t="s">
        <v>184</v>
      </c>
      <c r="O9" s="106" t="s">
        <v>186</v>
      </c>
      <c r="P9" s="133">
        <v>25</v>
      </c>
      <c r="Q9" s="134">
        <v>15</v>
      </c>
    </row>
    <row r="10" spans="1:17" ht="13.5">
      <c r="A10" s="100" t="s">
        <v>316</v>
      </c>
      <c r="B10" s="35">
        <v>1</v>
      </c>
      <c r="C10" s="129">
        <v>41080</v>
      </c>
      <c r="D10" s="124" t="s">
        <v>16</v>
      </c>
      <c r="E10" s="106">
        <v>6</v>
      </c>
      <c r="F10" s="105">
        <v>92.0528</v>
      </c>
      <c r="G10" s="106">
        <v>68.7184</v>
      </c>
      <c r="H10" s="105">
        <v>108.76</v>
      </c>
      <c r="I10" s="106">
        <v>51.9648</v>
      </c>
      <c r="J10" s="105">
        <v>45.1792</v>
      </c>
      <c r="K10" s="106">
        <v>71.6528</v>
      </c>
      <c r="L10" s="107">
        <v>69.25504000000001</v>
      </c>
      <c r="M10" s="108">
        <v>23.993300961949107</v>
      </c>
      <c r="N10" s="109" t="s">
        <v>184</v>
      </c>
      <c r="O10" s="106" t="s">
        <v>186</v>
      </c>
      <c r="P10" s="133">
        <v>70</v>
      </c>
      <c r="Q10" s="134">
        <v>20</v>
      </c>
    </row>
    <row r="11" spans="1:17" ht="13.5">
      <c r="A11" s="100" t="s">
        <v>316</v>
      </c>
      <c r="B11" s="35">
        <v>2</v>
      </c>
      <c r="C11" s="135">
        <v>41095</v>
      </c>
      <c r="D11" s="124" t="s">
        <v>190</v>
      </c>
      <c r="E11" s="106">
        <v>2</v>
      </c>
      <c r="F11" s="105"/>
      <c r="G11" s="106"/>
      <c r="H11" s="105"/>
      <c r="I11" s="106"/>
      <c r="J11" s="105"/>
      <c r="K11" s="106"/>
      <c r="L11" s="107"/>
      <c r="M11" s="108"/>
      <c r="N11" s="109"/>
      <c r="O11" s="106"/>
      <c r="P11" s="133" t="s">
        <v>3</v>
      </c>
      <c r="Q11" s="134" t="s">
        <v>118</v>
      </c>
    </row>
    <row r="12" spans="1:17" ht="13.5">
      <c r="A12" s="100" t="s">
        <v>316</v>
      </c>
      <c r="B12" s="35">
        <v>2</v>
      </c>
      <c r="C12" s="135">
        <v>41095</v>
      </c>
      <c r="D12" s="124" t="s">
        <v>190</v>
      </c>
      <c r="E12" s="106">
        <v>4</v>
      </c>
      <c r="F12" s="105">
        <v>64.7344</v>
      </c>
      <c r="G12" s="106">
        <v>54.624</v>
      </c>
      <c r="H12" s="105">
        <v>28.7408</v>
      </c>
      <c r="I12" s="106">
        <v>68.6768</v>
      </c>
      <c r="J12" s="105">
        <v>58.392</v>
      </c>
      <c r="K12" s="106">
        <v>24.1408</v>
      </c>
      <c r="L12" s="107">
        <v>49.884800000000006</v>
      </c>
      <c r="M12" s="108">
        <v>18.858974652085394</v>
      </c>
      <c r="N12" s="109" t="s">
        <v>184</v>
      </c>
      <c r="O12" s="106" t="s">
        <v>185</v>
      </c>
      <c r="P12" s="133">
        <v>75</v>
      </c>
      <c r="Q12" s="134">
        <v>20</v>
      </c>
    </row>
    <row r="13" spans="1:17" ht="13.5">
      <c r="A13" s="100" t="s">
        <v>316</v>
      </c>
      <c r="B13" s="35">
        <v>2</v>
      </c>
      <c r="C13" s="135">
        <v>41095</v>
      </c>
      <c r="D13" s="124" t="s">
        <v>190</v>
      </c>
      <c r="E13" s="106">
        <v>6</v>
      </c>
      <c r="F13" s="105">
        <v>81.912</v>
      </c>
      <c r="G13" s="106">
        <v>70.2272</v>
      </c>
      <c r="H13" s="105">
        <v>43.2416</v>
      </c>
      <c r="I13" s="106">
        <v>66.2256</v>
      </c>
      <c r="J13" s="105">
        <v>119.7808</v>
      </c>
      <c r="K13" s="106">
        <v>43.0416</v>
      </c>
      <c r="L13" s="107">
        <v>70.73813333333334</v>
      </c>
      <c r="M13" s="108">
        <v>28.544070361647194</v>
      </c>
      <c r="N13" s="109" t="s">
        <v>184</v>
      </c>
      <c r="O13" s="106" t="s">
        <v>185</v>
      </c>
      <c r="P13" s="133">
        <v>80</v>
      </c>
      <c r="Q13" s="134">
        <v>25</v>
      </c>
    </row>
    <row r="14" spans="1:17" ht="13.5">
      <c r="A14" s="100" t="s">
        <v>316</v>
      </c>
      <c r="B14" s="35">
        <v>2</v>
      </c>
      <c r="C14" s="135">
        <v>41095</v>
      </c>
      <c r="D14" s="124" t="s">
        <v>16</v>
      </c>
      <c r="E14" s="106">
        <v>2</v>
      </c>
      <c r="F14" s="105"/>
      <c r="G14" s="106"/>
      <c r="H14" s="105"/>
      <c r="I14" s="106"/>
      <c r="J14" s="105"/>
      <c r="K14" s="106"/>
      <c r="L14" s="107"/>
      <c r="M14" s="108"/>
      <c r="N14" s="109"/>
      <c r="O14" s="106"/>
      <c r="P14" s="133" t="s">
        <v>3</v>
      </c>
      <c r="Q14" s="134">
        <v>5</v>
      </c>
    </row>
    <row r="15" spans="1:17" ht="13.5">
      <c r="A15" s="100" t="s">
        <v>316</v>
      </c>
      <c r="B15" s="35">
        <v>2</v>
      </c>
      <c r="C15" s="135">
        <v>41095</v>
      </c>
      <c r="D15" s="124" t="s">
        <v>16</v>
      </c>
      <c r="E15" s="106">
        <v>4</v>
      </c>
      <c r="F15" s="105">
        <v>29.976</v>
      </c>
      <c r="G15" s="106">
        <v>29.2224</v>
      </c>
      <c r="H15" s="105">
        <v>37.9984</v>
      </c>
      <c r="I15" s="106">
        <v>42.3712</v>
      </c>
      <c r="J15" s="105">
        <v>65.0976</v>
      </c>
      <c r="K15" s="106">
        <v>34.5632</v>
      </c>
      <c r="L15" s="107">
        <v>39.87146666666666</v>
      </c>
      <c r="M15" s="108">
        <v>13.308759708202226</v>
      </c>
      <c r="N15" s="109" t="s">
        <v>184</v>
      </c>
      <c r="O15" s="106" t="s">
        <v>185</v>
      </c>
      <c r="P15" s="133">
        <v>10</v>
      </c>
      <c r="Q15" s="134">
        <v>15</v>
      </c>
    </row>
    <row r="16" spans="1:17" ht="13.5">
      <c r="A16" s="100" t="s">
        <v>316</v>
      </c>
      <c r="B16" s="35">
        <v>2</v>
      </c>
      <c r="C16" s="135">
        <v>41095</v>
      </c>
      <c r="D16" s="124" t="s">
        <v>16</v>
      </c>
      <c r="E16" s="106">
        <v>6</v>
      </c>
      <c r="F16" s="105">
        <v>108.9088</v>
      </c>
      <c r="G16" s="106">
        <v>66.1072</v>
      </c>
      <c r="H16" s="176">
        <v>93.8288</v>
      </c>
      <c r="I16" s="106">
        <v>79.9744</v>
      </c>
      <c r="J16" s="105">
        <v>112.4832</v>
      </c>
      <c r="K16" s="106">
        <v>63.2928</v>
      </c>
      <c r="L16" s="107">
        <v>87.43253333333332</v>
      </c>
      <c r="M16" s="108">
        <v>21.08458431012257</v>
      </c>
      <c r="N16" s="109" t="s">
        <v>184</v>
      </c>
      <c r="O16" s="106" t="s">
        <v>185</v>
      </c>
      <c r="P16" s="133">
        <v>15</v>
      </c>
      <c r="Q16" s="134">
        <v>15</v>
      </c>
    </row>
    <row r="17" spans="1:17" ht="13.5">
      <c r="A17" s="100" t="s">
        <v>316</v>
      </c>
      <c r="B17" s="35">
        <v>3</v>
      </c>
      <c r="C17" s="129">
        <v>41134</v>
      </c>
      <c r="D17" s="124" t="s">
        <v>190</v>
      </c>
      <c r="E17" s="106">
        <v>2</v>
      </c>
      <c r="F17" s="105"/>
      <c r="G17" s="106"/>
      <c r="H17" s="105"/>
      <c r="I17" s="106"/>
      <c r="J17" s="105"/>
      <c r="K17" s="106"/>
      <c r="L17" s="107"/>
      <c r="M17" s="108"/>
      <c r="N17" s="109"/>
      <c r="O17" s="106"/>
      <c r="P17" s="133" t="s">
        <v>3</v>
      </c>
      <c r="Q17" s="134" t="s">
        <v>118</v>
      </c>
    </row>
    <row r="18" spans="1:17" ht="13.5">
      <c r="A18" s="100" t="s">
        <v>316</v>
      </c>
      <c r="B18" s="35">
        <v>3</v>
      </c>
      <c r="C18" s="129">
        <v>41134</v>
      </c>
      <c r="D18" s="124" t="s">
        <v>190</v>
      </c>
      <c r="E18" s="106">
        <v>4</v>
      </c>
      <c r="F18" s="105">
        <v>65.776</v>
      </c>
      <c r="G18" s="106">
        <v>124.4304</v>
      </c>
      <c r="H18" s="105">
        <v>27.6592</v>
      </c>
      <c r="I18" s="106">
        <v>59.1568</v>
      </c>
      <c r="J18" s="105">
        <v>32.5632</v>
      </c>
      <c r="K18" s="106">
        <v>21.1856</v>
      </c>
      <c r="L18" s="107">
        <v>55.12853333333334</v>
      </c>
      <c r="M18" s="108">
        <v>42.46228683205839</v>
      </c>
      <c r="N18" s="109" t="s">
        <v>184</v>
      </c>
      <c r="O18" s="106" t="s">
        <v>186</v>
      </c>
      <c r="P18" s="133">
        <v>50</v>
      </c>
      <c r="Q18" s="134">
        <v>15</v>
      </c>
    </row>
    <row r="19" spans="1:17" ht="13.5">
      <c r="A19" s="100" t="s">
        <v>316</v>
      </c>
      <c r="B19" s="35">
        <v>3</v>
      </c>
      <c r="C19" s="129">
        <v>41134</v>
      </c>
      <c r="D19" s="124" t="s">
        <v>190</v>
      </c>
      <c r="E19" s="106">
        <v>6</v>
      </c>
      <c r="F19" s="105">
        <v>70.4448</v>
      </c>
      <c r="G19" s="106">
        <v>50.8368</v>
      </c>
      <c r="H19" s="105">
        <v>55.9744</v>
      </c>
      <c r="I19" s="106">
        <v>56.8448</v>
      </c>
      <c r="J19" s="105">
        <v>40.92</v>
      </c>
      <c r="K19" s="106">
        <v>55.3248</v>
      </c>
      <c r="L19" s="107">
        <v>55.0576</v>
      </c>
      <c r="M19" s="108">
        <v>9.576625837527551</v>
      </c>
      <c r="N19" s="109" t="s">
        <v>184</v>
      </c>
      <c r="O19" s="106" t="s">
        <v>186</v>
      </c>
      <c r="P19" s="133">
        <v>50</v>
      </c>
      <c r="Q19" s="134">
        <v>15</v>
      </c>
    </row>
    <row r="20" spans="1:17" ht="13.5">
      <c r="A20" s="100" t="s">
        <v>316</v>
      </c>
      <c r="B20" s="35">
        <v>3</v>
      </c>
      <c r="C20" s="129">
        <v>41134</v>
      </c>
      <c r="D20" s="124" t="s">
        <v>16</v>
      </c>
      <c r="E20" s="106">
        <v>2</v>
      </c>
      <c r="F20" s="105"/>
      <c r="G20" s="106"/>
      <c r="H20" s="105"/>
      <c r="I20" s="106"/>
      <c r="J20" s="105"/>
      <c r="K20" s="106"/>
      <c r="L20" s="107"/>
      <c r="M20" s="108"/>
      <c r="N20" s="109"/>
      <c r="O20" s="106"/>
      <c r="P20" s="133" t="s">
        <v>3</v>
      </c>
      <c r="Q20" s="134" t="s">
        <v>118</v>
      </c>
    </row>
    <row r="21" spans="1:17" ht="13.5">
      <c r="A21" s="100" t="s">
        <v>316</v>
      </c>
      <c r="B21" s="35">
        <v>3</v>
      </c>
      <c r="C21" s="129">
        <v>41134</v>
      </c>
      <c r="D21" s="124" t="s">
        <v>16</v>
      </c>
      <c r="E21" s="106">
        <v>4</v>
      </c>
      <c r="F21" s="106">
        <v>136.696</v>
      </c>
      <c r="G21" s="106">
        <v>49.8336</v>
      </c>
      <c r="H21" s="106">
        <v>66.1376</v>
      </c>
      <c r="I21" s="106">
        <v>42.432</v>
      </c>
      <c r="J21" s="106">
        <v>39.2992</v>
      </c>
      <c r="K21" s="106">
        <v>107.6464</v>
      </c>
      <c r="L21" s="136">
        <v>73.67413333333333</v>
      </c>
      <c r="M21" s="108">
        <v>39.77121542476</v>
      </c>
      <c r="N21" s="137" t="s">
        <v>184</v>
      </c>
      <c r="O21" s="106" t="s">
        <v>185</v>
      </c>
      <c r="P21" s="133">
        <v>10</v>
      </c>
      <c r="Q21" s="134">
        <v>15</v>
      </c>
    </row>
    <row r="22" spans="1:17" ht="13.5">
      <c r="A22" s="100" t="s">
        <v>316</v>
      </c>
      <c r="B22" s="35">
        <v>3</v>
      </c>
      <c r="C22" s="129">
        <v>41134</v>
      </c>
      <c r="D22" s="124" t="s">
        <v>16</v>
      </c>
      <c r="E22" s="106">
        <v>6</v>
      </c>
      <c r="F22" s="105">
        <v>43.5856</v>
      </c>
      <c r="G22" s="106">
        <v>54.5632</v>
      </c>
      <c r="H22" s="105">
        <v>44.1696</v>
      </c>
      <c r="I22" s="106">
        <v>26.0528</v>
      </c>
      <c r="J22" s="105">
        <v>44.7584</v>
      </c>
      <c r="K22" s="106">
        <v>48.7744</v>
      </c>
      <c r="L22" s="107">
        <v>43.650666666666666</v>
      </c>
      <c r="M22" s="108">
        <v>9.555328742155694</v>
      </c>
      <c r="N22" s="109" t="s">
        <v>184</v>
      </c>
      <c r="O22" s="106" t="s">
        <v>185</v>
      </c>
      <c r="P22" s="133">
        <v>40</v>
      </c>
      <c r="Q22" s="134">
        <v>10</v>
      </c>
    </row>
    <row r="23" spans="1:17" ht="13.5">
      <c r="A23" s="100" t="s">
        <v>316</v>
      </c>
      <c r="B23" s="35">
        <v>4</v>
      </c>
      <c r="C23" s="135">
        <v>41165</v>
      </c>
      <c r="D23" s="124" t="s">
        <v>190</v>
      </c>
      <c r="E23" s="106">
        <v>2</v>
      </c>
      <c r="F23" s="105"/>
      <c r="G23" s="106"/>
      <c r="H23" s="105"/>
      <c r="I23" s="106"/>
      <c r="J23" s="105"/>
      <c r="K23" s="106"/>
      <c r="L23" s="138"/>
      <c r="M23" s="108"/>
      <c r="N23" s="105"/>
      <c r="O23" s="106"/>
      <c r="P23" s="133" t="s">
        <v>3</v>
      </c>
      <c r="Q23" s="134" t="s">
        <v>118</v>
      </c>
    </row>
    <row r="24" spans="1:17" ht="13.5">
      <c r="A24" s="100" t="s">
        <v>316</v>
      </c>
      <c r="B24" s="35">
        <v>4</v>
      </c>
      <c r="C24" s="135">
        <v>41165</v>
      </c>
      <c r="D24" s="124" t="s">
        <v>190</v>
      </c>
      <c r="E24" s="106">
        <v>4</v>
      </c>
      <c r="F24" s="105">
        <v>45.744</v>
      </c>
      <c r="G24" s="106">
        <v>53.616</v>
      </c>
      <c r="H24" s="105">
        <v>44.5792</v>
      </c>
      <c r="I24" s="106">
        <v>26.2704</v>
      </c>
      <c r="J24" s="105">
        <v>32.696</v>
      </c>
      <c r="K24" s="106">
        <v>48.3968</v>
      </c>
      <c r="L24" s="107">
        <v>39.537279999999996</v>
      </c>
      <c r="M24" s="108">
        <v>9.555739663259994</v>
      </c>
      <c r="N24" s="109" t="s">
        <v>184</v>
      </c>
      <c r="O24" s="106" t="s">
        <v>186</v>
      </c>
      <c r="P24" s="133">
        <v>10</v>
      </c>
      <c r="Q24" s="134">
        <v>10</v>
      </c>
    </row>
    <row r="25" spans="1:17" ht="13.5">
      <c r="A25" s="100" t="s">
        <v>316</v>
      </c>
      <c r="B25" s="35">
        <v>4</v>
      </c>
      <c r="C25" s="135">
        <v>41165</v>
      </c>
      <c r="D25" s="124" t="s">
        <v>190</v>
      </c>
      <c r="E25" s="106">
        <v>6</v>
      </c>
      <c r="F25" s="109">
        <v>70.1936</v>
      </c>
      <c r="G25" s="106">
        <v>77.1088</v>
      </c>
      <c r="H25" s="105">
        <v>52.7024</v>
      </c>
      <c r="I25" s="106">
        <v>57.6672</v>
      </c>
      <c r="J25" s="105">
        <v>37.0352</v>
      </c>
      <c r="K25" s="106">
        <v>72.1232</v>
      </c>
      <c r="L25" s="107">
        <v>61.13839999999999</v>
      </c>
      <c r="M25" s="108">
        <v>14.979290570117186</v>
      </c>
      <c r="N25" s="109" t="s">
        <v>184</v>
      </c>
      <c r="O25" s="106" t="s">
        <v>186</v>
      </c>
      <c r="P25" s="133">
        <v>50</v>
      </c>
      <c r="Q25" s="134">
        <v>15</v>
      </c>
    </row>
    <row r="26" spans="1:17" ht="13.5">
      <c r="A26" s="100" t="s">
        <v>316</v>
      </c>
      <c r="B26" s="35">
        <v>4</v>
      </c>
      <c r="C26" s="135">
        <v>41165</v>
      </c>
      <c r="D26" s="124" t="s">
        <v>16</v>
      </c>
      <c r="E26" s="106">
        <v>2</v>
      </c>
      <c r="F26" s="105"/>
      <c r="G26" s="106"/>
      <c r="H26" s="105"/>
      <c r="I26" s="106"/>
      <c r="J26" s="105"/>
      <c r="K26" s="106"/>
      <c r="L26" s="107"/>
      <c r="M26" s="108"/>
      <c r="N26" s="109"/>
      <c r="O26" s="106"/>
      <c r="P26" s="133" t="s">
        <v>3</v>
      </c>
      <c r="Q26" s="134" t="s">
        <v>118</v>
      </c>
    </row>
    <row r="27" spans="1:17" ht="13.5">
      <c r="A27" s="100" t="s">
        <v>316</v>
      </c>
      <c r="B27" s="35">
        <v>4</v>
      </c>
      <c r="C27" s="135">
        <v>41165</v>
      </c>
      <c r="D27" s="124" t="s">
        <v>16</v>
      </c>
      <c r="E27" s="106">
        <v>4</v>
      </c>
      <c r="F27" s="105">
        <v>50.9856</v>
      </c>
      <c r="G27" s="106">
        <v>44.8304</v>
      </c>
      <c r="H27" s="105">
        <v>44.6992</v>
      </c>
      <c r="I27" s="106">
        <v>44.7648</v>
      </c>
      <c r="J27" s="105">
        <v>48.2528</v>
      </c>
      <c r="K27" s="106">
        <v>50.7408</v>
      </c>
      <c r="L27" s="107">
        <v>47.37893333333333</v>
      </c>
      <c r="M27" s="108">
        <v>3.0193880457249396</v>
      </c>
      <c r="N27" s="109" t="s">
        <v>184</v>
      </c>
      <c r="O27" s="106" t="s">
        <v>186</v>
      </c>
      <c r="P27" s="133">
        <v>70</v>
      </c>
      <c r="Q27" s="134">
        <v>20</v>
      </c>
    </row>
    <row r="28" spans="1:17" ht="13.5">
      <c r="A28" s="177" t="s">
        <v>316</v>
      </c>
      <c r="B28" s="139">
        <v>4</v>
      </c>
      <c r="C28" s="140">
        <v>41165</v>
      </c>
      <c r="D28" s="92" t="s">
        <v>16</v>
      </c>
      <c r="E28" s="110">
        <v>6</v>
      </c>
      <c r="F28" s="92">
        <v>30.6096</v>
      </c>
      <c r="G28" s="110">
        <v>35.2624</v>
      </c>
      <c r="H28" s="92">
        <v>24.3296</v>
      </c>
      <c r="I28" s="110">
        <v>67.5424</v>
      </c>
      <c r="J28" s="92">
        <v>54.0656</v>
      </c>
      <c r="K28" s="110">
        <v>24.0016</v>
      </c>
      <c r="L28" s="111">
        <v>39.30186666666666</v>
      </c>
      <c r="M28" s="112">
        <v>17.695396377890706</v>
      </c>
      <c r="N28" s="113" t="s">
        <v>184</v>
      </c>
      <c r="O28" s="110" t="s">
        <v>186</v>
      </c>
      <c r="P28" s="141">
        <v>50</v>
      </c>
      <c r="Q28" s="142">
        <v>15</v>
      </c>
    </row>
  </sheetData>
  <sheetProtection/>
  <mergeCells count="1">
    <mergeCell ref="F3:M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9"/>
  <sheetViews>
    <sheetView workbookViewId="0" topLeftCell="A130">
      <selection activeCell="S153" sqref="S153"/>
    </sheetView>
  </sheetViews>
  <sheetFormatPr defaultColWidth="11.00390625" defaultRowHeight="12"/>
  <cols>
    <col min="1" max="1" width="24.875" style="282" customWidth="1"/>
    <col min="2" max="2" width="4.375" style="282" customWidth="1"/>
    <col min="3" max="7" width="6.875" style="282" customWidth="1"/>
    <col min="8" max="16" width="7.375" style="282" customWidth="1"/>
    <col min="17" max="16384" width="10.875" style="283" customWidth="1"/>
  </cols>
  <sheetData>
    <row r="1" ht="15">
      <c r="A1" s="281" t="s">
        <v>384</v>
      </c>
    </row>
    <row r="2" spans="2:16" ht="15.75" thickBot="1">
      <c r="B2" s="284" t="s">
        <v>385</v>
      </c>
      <c r="C2" s="273">
        <v>2012</v>
      </c>
      <c r="D2" s="273"/>
      <c r="E2" s="285"/>
      <c r="F2" s="285"/>
      <c r="G2" s="273"/>
      <c r="H2" s="285"/>
      <c r="I2" s="284" t="s">
        <v>386</v>
      </c>
      <c r="J2" s="273" t="s">
        <v>387</v>
      </c>
      <c r="K2" s="285"/>
      <c r="L2" s="285"/>
      <c r="M2" s="285"/>
      <c r="N2" s="284" t="s">
        <v>388</v>
      </c>
      <c r="O2" s="273" t="s">
        <v>389</v>
      </c>
      <c r="P2" s="285"/>
    </row>
    <row r="3" spans="2:16" ht="15.75" thickBot="1">
      <c r="B3" s="284" t="s">
        <v>390</v>
      </c>
      <c r="C3" s="273" t="s">
        <v>391</v>
      </c>
      <c r="D3" s="273"/>
      <c r="E3" s="285"/>
      <c r="F3" s="285"/>
      <c r="G3" s="273"/>
      <c r="H3" s="285"/>
      <c r="I3" s="284" t="s">
        <v>392</v>
      </c>
      <c r="J3" s="273" t="s">
        <v>393</v>
      </c>
      <c r="K3" s="285"/>
      <c r="L3" s="285"/>
      <c r="M3" s="285"/>
      <c r="N3" s="284" t="s">
        <v>394</v>
      </c>
      <c r="O3" s="273" t="s">
        <v>395</v>
      </c>
      <c r="P3" s="285"/>
    </row>
    <row r="4" spans="2:16" ht="16.5" thickBot="1">
      <c r="B4" s="284" t="s">
        <v>396</v>
      </c>
      <c r="C4" s="273" t="s">
        <v>391</v>
      </c>
      <c r="D4" s="273"/>
      <c r="E4" s="285"/>
      <c r="F4" s="285"/>
      <c r="G4" s="273"/>
      <c r="H4" s="285"/>
      <c r="I4" s="284" t="s">
        <v>397</v>
      </c>
      <c r="J4" s="273">
        <v>85</v>
      </c>
      <c r="K4" s="285"/>
      <c r="L4" s="285"/>
      <c r="M4" s="285"/>
      <c r="N4" s="284" t="s">
        <v>398</v>
      </c>
      <c r="O4" s="273" t="s">
        <v>399</v>
      </c>
      <c r="P4" s="285"/>
    </row>
    <row r="5" spans="2:16" ht="15.75" thickBot="1">
      <c r="B5" s="284" t="s">
        <v>400</v>
      </c>
      <c r="C5" s="286">
        <v>41136</v>
      </c>
      <c r="D5" s="273"/>
      <c r="E5" s="285"/>
      <c r="F5" s="285"/>
      <c r="G5" s="273"/>
      <c r="H5" s="285"/>
      <c r="I5" s="284" t="s">
        <v>401</v>
      </c>
      <c r="J5" s="273" t="s">
        <v>402</v>
      </c>
      <c r="K5" s="285"/>
      <c r="L5" s="285"/>
      <c r="M5" s="285"/>
      <c r="N5" s="284" t="s">
        <v>403</v>
      </c>
      <c r="O5" s="273"/>
      <c r="P5" s="285"/>
    </row>
    <row r="6" spans="2:16" ht="15.75" thickBot="1">
      <c r="B6" s="284" t="s">
        <v>404</v>
      </c>
      <c r="C6" s="273" t="s">
        <v>405</v>
      </c>
      <c r="D6" s="273"/>
      <c r="E6" s="285"/>
      <c r="F6" s="285"/>
      <c r="G6" s="273"/>
      <c r="H6" s="285"/>
      <c r="I6" s="284" t="s">
        <v>406</v>
      </c>
      <c r="J6" s="273">
        <v>1000</v>
      </c>
      <c r="K6" s="285"/>
      <c r="L6" s="285"/>
      <c r="M6" s="285"/>
      <c r="N6" s="284" t="s">
        <v>407</v>
      </c>
      <c r="O6" s="273" t="s">
        <v>387</v>
      </c>
      <c r="P6" s="285"/>
    </row>
    <row r="7" spans="2:16" ht="15.75" thickBot="1">
      <c r="B7" s="284" t="s">
        <v>408</v>
      </c>
      <c r="C7" s="273" t="s">
        <v>409</v>
      </c>
      <c r="D7" s="273"/>
      <c r="E7" s="285"/>
      <c r="F7" s="285"/>
      <c r="G7" s="273"/>
      <c r="H7" s="285"/>
      <c r="I7" s="284" t="s">
        <v>410</v>
      </c>
      <c r="J7" s="273" t="s">
        <v>411</v>
      </c>
      <c r="K7" s="285"/>
      <c r="L7" s="285"/>
      <c r="M7" s="285"/>
      <c r="N7" s="284"/>
      <c r="O7" s="273"/>
      <c r="P7" s="285"/>
    </row>
    <row r="8" spans="2:16" ht="15.75" thickBot="1">
      <c r="B8" s="284" t="s">
        <v>412</v>
      </c>
      <c r="C8" s="273" t="s">
        <v>413</v>
      </c>
      <c r="D8" s="273"/>
      <c r="E8" s="285"/>
      <c r="F8" s="285"/>
      <c r="G8" s="273"/>
      <c r="H8" s="285"/>
      <c r="I8" s="284" t="s">
        <v>414</v>
      </c>
      <c r="J8" s="273" t="s">
        <v>415</v>
      </c>
      <c r="K8" s="273"/>
      <c r="L8" s="273"/>
      <c r="M8" s="285"/>
      <c r="N8" s="285"/>
      <c r="O8" s="285"/>
      <c r="P8" s="285"/>
    </row>
    <row r="9" spans="2:16" ht="15.75" thickBot="1">
      <c r="B9" s="284" t="s">
        <v>416</v>
      </c>
      <c r="C9" s="273" t="s">
        <v>417</v>
      </c>
      <c r="D9" s="273"/>
      <c r="E9" s="285"/>
      <c r="F9" s="285"/>
      <c r="G9" s="273"/>
      <c r="H9" s="285"/>
      <c r="I9" s="284" t="s">
        <v>418</v>
      </c>
      <c r="J9" s="273"/>
      <c r="K9" s="273"/>
      <c r="L9" s="273"/>
      <c r="M9" s="285"/>
      <c r="N9" s="285"/>
      <c r="O9" s="285"/>
      <c r="P9" s="285"/>
    </row>
    <row r="10" spans="2:16" ht="15.75" thickBot="1">
      <c r="B10" s="284" t="s">
        <v>419</v>
      </c>
      <c r="C10" s="287">
        <v>0.6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85"/>
      <c r="N10" s="285"/>
      <c r="O10" s="285"/>
      <c r="P10" s="285"/>
    </row>
    <row r="11" spans="2:16" ht="15.75" thickBot="1">
      <c r="B11" s="284" t="s">
        <v>420</v>
      </c>
      <c r="C11" s="273" t="s">
        <v>421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85"/>
      <c r="N11" s="285"/>
      <c r="O11" s="285"/>
      <c r="P11" s="285"/>
    </row>
    <row r="12" spans="1:16" ht="15">
      <c r="A12" s="288" t="s">
        <v>422</v>
      </c>
      <c r="B12" s="289"/>
      <c r="C12" s="290" t="s">
        <v>423</v>
      </c>
      <c r="D12" s="291"/>
      <c r="E12" s="291"/>
      <c r="F12" s="291"/>
      <c r="G12" s="292"/>
      <c r="H12" s="293" t="s">
        <v>424</v>
      </c>
      <c r="I12" s="294"/>
      <c r="J12" s="294"/>
      <c r="K12" s="294"/>
      <c r="L12" s="295"/>
      <c r="M12" s="296" t="s">
        <v>425</v>
      </c>
      <c r="N12" s="297"/>
      <c r="O12" s="296" t="s">
        <v>426</v>
      </c>
      <c r="P12" s="297"/>
    </row>
    <row r="13" spans="1:16" ht="15">
      <c r="A13" s="298" t="s">
        <v>427</v>
      </c>
      <c r="B13" s="299"/>
      <c r="C13" s="300">
        <v>1</v>
      </c>
      <c r="D13" s="301">
        <v>2</v>
      </c>
      <c r="E13" s="301">
        <v>3</v>
      </c>
      <c r="F13" s="301">
        <v>4</v>
      </c>
      <c r="G13" s="302">
        <v>5</v>
      </c>
      <c r="H13" s="303">
        <v>1</v>
      </c>
      <c r="I13" s="304">
        <v>2</v>
      </c>
      <c r="J13" s="304">
        <v>3</v>
      </c>
      <c r="K13" s="304">
        <v>4</v>
      </c>
      <c r="L13" s="305">
        <v>5</v>
      </c>
      <c r="M13" s="306" t="s">
        <v>91</v>
      </c>
      <c r="N13" s="307" t="s">
        <v>428</v>
      </c>
      <c r="O13" s="306" t="s">
        <v>91</v>
      </c>
      <c r="P13" s="307" t="s">
        <v>428</v>
      </c>
    </row>
    <row r="14" spans="1:16" ht="15">
      <c r="A14" s="308" t="s">
        <v>429</v>
      </c>
      <c r="B14" s="309" t="s">
        <v>430</v>
      </c>
      <c r="C14" s="310">
        <v>0</v>
      </c>
      <c r="D14" s="311">
        <v>2</v>
      </c>
      <c r="E14" s="311">
        <v>1</v>
      </c>
      <c r="F14" s="311">
        <v>0</v>
      </c>
      <c r="G14" s="312">
        <v>0</v>
      </c>
      <c r="H14" s="313">
        <v>0</v>
      </c>
      <c r="I14" s="314">
        <v>0.0107</v>
      </c>
      <c r="J14" s="314">
        <v>0.0068</v>
      </c>
      <c r="K14" s="314">
        <v>0</v>
      </c>
      <c r="L14" s="315">
        <v>0</v>
      </c>
      <c r="M14" s="316">
        <v>70.58823529411764</v>
      </c>
      <c r="N14" s="317">
        <v>105.22672835293127</v>
      </c>
      <c r="O14" s="318">
        <v>0.41176470588235287</v>
      </c>
      <c r="P14" s="319">
        <v>0.5867038889313734</v>
      </c>
    </row>
    <row r="15" spans="1:16" ht="15">
      <c r="A15" s="320" t="s">
        <v>189</v>
      </c>
      <c r="B15" s="321"/>
      <c r="C15" s="322">
        <v>0</v>
      </c>
      <c r="D15" s="323">
        <v>6</v>
      </c>
      <c r="E15" s="323">
        <v>6</v>
      </c>
      <c r="F15" s="323">
        <v>1</v>
      </c>
      <c r="G15" s="324">
        <v>5</v>
      </c>
      <c r="H15" s="325">
        <v>0</v>
      </c>
      <c r="I15" s="326">
        <v>0.006</v>
      </c>
      <c r="J15" s="326">
        <v>0.0047</v>
      </c>
      <c r="K15" s="326">
        <v>0.0002</v>
      </c>
      <c r="L15" s="327">
        <v>0.0057</v>
      </c>
      <c r="M15" s="328">
        <v>423.52941176470586</v>
      </c>
      <c r="N15" s="329">
        <v>338.9378891973631</v>
      </c>
      <c r="O15" s="296">
        <v>0.39058823529411774</v>
      </c>
      <c r="P15" s="330">
        <v>0.35052111477500764</v>
      </c>
    </row>
    <row r="16" spans="1:16" ht="15">
      <c r="A16" s="320" t="s">
        <v>187</v>
      </c>
      <c r="B16" s="331"/>
      <c r="C16" s="332">
        <v>9</v>
      </c>
      <c r="D16" s="333">
        <v>6</v>
      </c>
      <c r="E16" s="333">
        <v>14</v>
      </c>
      <c r="F16" s="333">
        <v>13</v>
      </c>
      <c r="G16" s="334">
        <v>10</v>
      </c>
      <c r="H16" s="335">
        <v>0.2154</v>
      </c>
      <c r="I16" s="336">
        <v>0.2264</v>
      </c>
      <c r="J16" s="336">
        <v>0.3946</v>
      </c>
      <c r="K16" s="336">
        <v>0.3194</v>
      </c>
      <c r="L16" s="337">
        <v>0.2684</v>
      </c>
      <c r="M16" s="338">
        <v>1223.5294117647059</v>
      </c>
      <c r="N16" s="339">
        <v>377.57191849132283</v>
      </c>
      <c r="O16" s="340">
        <v>33.51058823529412</v>
      </c>
      <c r="P16" s="341">
        <v>8.675039164077003</v>
      </c>
    </row>
    <row r="17" spans="1:16" ht="15">
      <c r="A17" s="320" t="s">
        <v>433</v>
      </c>
      <c r="B17" s="331" t="s">
        <v>434</v>
      </c>
      <c r="C17" s="332"/>
      <c r="D17" s="333"/>
      <c r="E17" s="333"/>
      <c r="F17" s="333"/>
      <c r="G17" s="334"/>
      <c r="H17" s="335"/>
      <c r="I17" s="336"/>
      <c r="J17" s="336"/>
      <c r="K17" s="336"/>
      <c r="L17" s="337"/>
      <c r="M17" s="338"/>
      <c r="N17" s="339"/>
      <c r="O17" s="340"/>
      <c r="P17" s="341"/>
    </row>
    <row r="18" spans="1:16" ht="15">
      <c r="A18" s="320" t="s">
        <v>436</v>
      </c>
      <c r="B18" s="331"/>
      <c r="C18" s="332"/>
      <c r="D18" s="333"/>
      <c r="E18" s="333"/>
      <c r="F18" s="333"/>
      <c r="G18" s="334"/>
      <c r="H18" s="335"/>
      <c r="I18" s="336"/>
      <c r="J18" s="336"/>
      <c r="K18" s="336"/>
      <c r="L18" s="337"/>
      <c r="M18" s="338"/>
      <c r="N18" s="339"/>
      <c r="O18" s="340"/>
      <c r="P18" s="341"/>
    </row>
    <row r="19" spans="1:16" ht="15">
      <c r="A19" s="342" t="s">
        <v>188</v>
      </c>
      <c r="B19" s="331"/>
      <c r="C19" s="332">
        <v>4</v>
      </c>
      <c r="D19" s="333">
        <v>1</v>
      </c>
      <c r="E19" s="333">
        <v>3</v>
      </c>
      <c r="F19" s="333">
        <v>1</v>
      </c>
      <c r="G19" s="334">
        <v>0</v>
      </c>
      <c r="H19" s="335">
        <v>0.0042</v>
      </c>
      <c r="I19" s="336">
        <v>0.0049</v>
      </c>
      <c r="J19" s="336">
        <v>0.0052</v>
      </c>
      <c r="K19" s="336">
        <v>0.0018</v>
      </c>
      <c r="L19" s="337">
        <v>0</v>
      </c>
      <c r="M19" s="338">
        <v>211.76470588235293</v>
      </c>
      <c r="N19" s="339">
        <v>193.31384382535273</v>
      </c>
      <c r="O19" s="340">
        <v>0.37882352941176467</v>
      </c>
      <c r="P19" s="341">
        <v>0.26364493266329075</v>
      </c>
    </row>
    <row r="20" spans="1:16" ht="15">
      <c r="A20" s="343" t="s">
        <v>202</v>
      </c>
      <c r="B20" s="321"/>
      <c r="C20" s="322"/>
      <c r="D20" s="323"/>
      <c r="E20" s="323"/>
      <c r="F20" s="323"/>
      <c r="G20" s="324"/>
      <c r="H20" s="325"/>
      <c r="I20" s="326"/>
      <c r="J20" s="326"/>
      <c r="K20" s="326"/>
      <c r="L20" s="327"/>
      <c r="M20" s="328"/>
      <c r="N20" s="329"/>
      <c r="O20" s="296"/>
      <c r="P20" s="330"/>
    </row>
    <row r="21" spans="1:16" ht="15">
      <c r="A21" s="345" t="s">
        <v>439</v>
      </c>
      <c r="B21" s="331"/>
      <c r="C21" s="332"/>
      <c r="D21" s="333"/>
      <c r="E21" s="333"/>
      <c r="F21" s="333"/>
      <c r="G21" s="334"/>
      <c r="H21" s="335"/>
      <c r="I21" s="336"/>
      <c r="J21" s="336"/>
      <c r="K21" s="336"/>
      <c r="L21" s="337"/>
      <c r="M21" s="338"/>
      <c r="N21" s="339"/>
      <c r="O21" s="340"/>
      <c r="P21" s="341"/>
    </row>
    <row r="22" spans="1:16" ht="15">
      <c r="A22" s="345" t="s">
        <v>203</v>
      </c>
      <c r="B22" s="331"/>
      <c r="C22" s="332">
        <v>3</v>
      </c>
      <c r="D22" s="333">
        <v>1</v>
      </c>
      <c r="E22" s="333">
        <v>1</v>
      </c>
      <c r="F22" s="333">
        <v>0</v>
      </c>
      <c r="G22" s="334">
        <v>1</v>
      </c>
      <c r="H22" s="335">
        <v>0.1613</v>
      </c>
      <c r="I22" s="336">
        <v>0.1024</v>
      </c>
      <c r="J22" s="336">
        <v>0.4176</v>
      </c>
      <c r="K22" s="336">
        <v>0</v>
      </c>
      <c r="L22" s="337">
        <v>0.057</v>
      </c>
      <c r="M22" s="338">
        <v>141.17647058823528</v>
      </c>
      <c r="N22" s="339">
        <v>128.8758958835685</v>
      </c>
      <c r="O22" s="340">
        <v>17.371764705882352</v>
      </c>
      <c r="P22" s="341">
        <v>19.072329274229634</v>
      </c>
    </row>
    <row r="23" spans="1:16" ht="15">
      <c r="A23" s="345" t="s">
        <v>441</v>
      </c>
      <c r="B23" s="331"/>
      <c r="C23" s="332">
        <v>0</v>
      </c>
      <c r="D23" s="333">
        <v>0</v>
      </c>
      <c r="E23" s="333">
        <v>1</v>
      </c>
      <c r="F23" s="333">
        <v>0</v>
      </c>
      <c r="G23" s="334">
        <v>0</v>
      </c>
      <c r="H23" s="335">
        <v>0</v>
      </c>
      <c r="I23" s="336">
        <v>0</v>
      </c>
      <c r="J23" s="336">
        <v>0.0981</v>
      </c>
      <c r="K23" s="336">
        <v>0</v>
      </c>
      <c r="L23" s="337">
        <v>0</v>
      </c>
      <c r="M23" s="338">
        <v>23.52941176470588</v>
      </c>
      <c r="N23" s="339">
        <v>52.61336417646564</v>
      </c>
      <c r="O23" s="340">
        <v>2.308235294117647</v>
      </c>
      <c r="P23" s="341">
        <v>5.161371025711279</v>
      </c>
    </row>
    <row r="24" spans="1:16" ht="15">
      <c r="A24" s="345" t="s">
        <v>443</v>
      </c>
      <c r="B24" s="331"/>
      <c r="C24" s="332"/>
      <c r="D24" s="333"/>
      <c r="E24" s="333"/>
      <c r="F24" s="333"/>
      <c r="G24" s="334"/>
      <c r="H24" s="335"/>
      <c r="I24" s="336"/>
      <c r="J24" s="336"/>
      <c r="K24" s="336"/>
      <c r="L24" s="337"/>
      <c r="M24" s="338"/>
      <c r="N24" s="339"/>
      <c r="O24" s="340"/>
      <c r="P24" s="341"/>
    </row>
    <row r="25" spans="1:16" ht="15">
      <c r="A25" s="345" t="s">
        <v>444</v>
      </c>
      <c r="B25" s="331"/>
      <c r="C25" s="332"/>
      <c r="D25" s="333"/>
      <c r="E25" s="333"/>
      <c r="F25" s="333"/>
      <c r="G25" s="334"/>
      <c r="H25" s="335"/>
      <c r="I25" s="336"/>
      <c r="J25" s="336"/>
      <c r="K25" s="336"/>
      <c r="L25" s="337"/>
      <c r="M25" s="338"/>
      <c r="N25" s="339"/>
      <c r="O25" s="340"/>
      <c r="P25" s="341"/>
    </row>
    <row r="26" spans="1:16" ht="15">
      <c r="A26" s="320" t="s">
        <v>445</v>
      </c>
      <c r="B26" s="331" t="s">
        <v>446</v>
      </c>
      <c r="C26" s="332">
        <v>26</v>
      </c>
      <c r="D26" s="333">
        <v>13</v>
      </c>
      <c r="E26" s="333">
        <v>22</v>
      </c>
      <c r="F26" s="333">
        <v>28</v>
      </c>
      <c r="G26" s="334">
        <v>5</v>
      </c>
      <c r="H26" s="335">
        <v>0.0531</v>
      </c>
      <c r="I26" s="336">
        <v>0.0208</v>
      </c>
      <c r="J26" s="336">
        <v>0.0373</v>
      </c>
      <c r="K26" s="336">
        <v>0.0519</v>
      </c>
      <c r="L26" s="337">
        <v>0.0135</v>
      </c>
      <c r="M26" s="338">
        <v>2211.7647058823527</v>
      </c>
      <c r="N26" s="339">
        <v>1132.7157554739679</v>
      </c>
      <c r="O26" s="340">
        <v>4.155294117647059</v>
      </c>
      <c r="P26" s="341">
        <v>2.106086089388787</v>
      </c>
    </row>
    <row r="27" spans="1:16" ht="15">
      <c r="A27" s="346" t="s">
        <v>431</v>
      </c>
      <c r="B27" s="321"/>
      <c r="C27" s="322"/>
      <c r="D27" s="323"/>
      <c r="E27" s="323"/>
      <c r="F27" s="323"/>
      <c r="G27" s="324"/>
      <c r="H27" s="325"/>
      <c r="I27" s="326"/>
      <c r="J27" s="326"/>
      <c r="K27" s="326"/>
      <c r="L27" s="327"/>
      <c r="M27" s="328"/>
      <c r="N27" s="329"/>
      <c r="O27" s="296"/>
      <c r="P27" s="330"/>
    </row>
    <row r="28" spans="1:16" ht="15">
      <c r="A28" s="320" t="s">
        <v>10</v>
      </c>
      <c r="B28" s="331"/>
      <c r="C28" s="332"/>
      <c r="D28" s="333"/>
      <c r="E28" s="333"/>
      <c r="F28" s="333"/>
      <c r="G28" s="334"/>
      <c r="H28" s="335"/>
      <c r="I28" s="336"/>
      <c r="J28" s="336"/>
      <c r="K28" s="336"/>
      <c r="L28" s="337"/>
      <c r="M28" s="338"/>
      <c r="N28" s="339"/>
      <c r="O28" s="340"/>
      <c r="P28" s="341"/>
    </row>
    <row r="29" spans="1:16" ht="15">
      <c r="A29" s="320" t="s">
        <v>432</v>
      </c>
      <c r="B29" s="331"/>
      <c r="C29" s="332"/>
      <c r="D29" s="333"/>
      <c r="E29" s="333"/>
      <c r="F29" s="333"/>
      <c r="G29" s="334"/>
      <c r="H29" s="335"/>
      <c r="I29" s="336"/>
      <c r="J29" s="336"/>
      <c r="K29" s="336"/>
      <c r="L29" s="337"/>
      <c r="M29" s="338"/>
      <c r="N29" s="339"/>
      <c r="O29" s="340"/>
      <c r="P29" s="341"/>
    </row>
    <row r="30" spans="1:16" ht="15">
      <c r="A30" s="320" t="s">
        <v>435</v>
      </c>
      <c r="B30" s="331"/>
      <c r="C30" s="332"/>
      <c r="D30" s="333"/>
      <c r="E30" s="333"/>
      <c r="F30" s="333"/>
      <c r="G30" s="334"/>
      <c r="H30" s="335"/>
      <c r="I30" s="336"/>
      <c r="J30" s="336"/>
      <c r="K30" s="336"/>
      <c r="L30" s="337"/>
      <c r="M30" s="338"/>
      <c r="N30" s="339"/>
      <c r="O30" s="340"/>
      <c r="P30" s="341"/>
    </row>
    <row r="31" spans="1:16" ht="15">
      <c r="A31" s="320" t="s">
        <v>437</v>
      </c>
      <c r="B31" s="331"/>
      <c r="C31" s="332"/>
      <c r="D31" s="333"/>
      <c r="E31" s="333"/>
      <c r="F31" s="333"/>
      <c r="G31" s="334"/>
      <c r="H31" s="335"/>
      <c r="I31" s="336"/>
      <c r="J31" s="336"/>
      <c r="K31" s="336"/>
      <c r="L31" s="337"/>
      <c r="M31" s="338"/>
      <c r="N31" s="339"/>
      <c r="O31" s="340"/>
      <c r="P31" s="341"/>
    </row>
    <row r="32" spans="1:16" ht="15">
      <c r="A32" s="320" t="s">
        <v>204</v>
      </c>
      <c r="B32" s="331"/>
      <c r="C32" s="332"/>
      <c r="D32" s="333"/>
      <c r="E32" s="333"/>
      <c r="F32" s="333"/>
      <c r="G32" s="334"/>
      <c r="H32" s="335"/>
      <c r="I32" s="336"/>
      <c r="J32" s="336"/>
      <c r="K32" s="336"/>
      <c r="L32" s="337"/>
      <c r="M32" s="338"/>
      <c r="N32" s="339"/>
      <c r="O32" s="340"/>
      <c r="P32" s="341"/>
    </row>
    <row r="33" spans="1:16" ht="15">
      <c r="A33" s="320" t="s">
        <v>438</v>
      </c>
      <c r="B33" s="331"/>
      <c r="C33" s="332"/>
      <c r="D33" s="333"/>
      <c r="E33" s="333"/>
      <c r="F33" s="333"/>
      <c r="G33" s="334"/>
      <c r="H33" s="335"/>
      <c r="I33" s="336"/>
      <c r="J33" s="336"/>
      <c r="K33" s="336"/>
      <c r="L33" s="337"/>
      <c r="M33" s="338"/>
      <c r="N33" s="339"/>
      <c r="O33" s="340"/>
      <c r="P33" s="341"/>
    </row>
    <row r="34" spans="1:16" ht="15">
      <c r="A34" s="320" t="s">
        <v>440</v>
      </c>
      <c r="B34" s="331"/>
      <c r="C34" s="332"/>
      <c r="D34" s="333"/>
      <c r="E34" s="333"/>
      <c r="F34" s="333"/>
      <c r="G34" s="334"/>
      <c r="H34" s="335"/>
      <c r="I34" s="336"/>
      <c r="J34" s="336"/>
      <c r="K34" s="336"/>
      <c r="L34" s="337"/>
      <c r="M34" s="338"/>
      <c r="N34" s="339"/>
      <c r="O34" s="340"/>
      <c r="P34" s="341"/>
    </row>
    <row r="35" spans="1:16" ht="15">
      <c r="A35" s="320" t="s">
        <v>201</v>
      </c>
      <c r="B35" s="331"/>
      <c r="C35" s="332"/>
      <c r="D35" s="333"/>
      <c r="E35" s="333"/>
      <c r="F35" s="333"/>
      <c r="G35" s="334"/>
      <c r="H35" s="335"/>
      <c r="I35" s="336"/>
      <c r="J35" s="336"/>
      <c r="K35" s="336"/>
      <c r="L35" s="337"/>
      <c r="M35" s="338"/>
      <c r="N35" s="339"/>
      <c r="O35" s="340"/>
      <c r="P35" s="341"/>
    </row>
    <row r="36" spans="1:16" ht="15">
      <c r="A36" s="320" t="s">
        <v>442</v>
      </c>
      <c r="B36" s="331"/>
      <c r="C36" s="332"/>
      <c r="D36" s="333"/>
      <c r="E36" s="333"/>
      <c r="F36" s="333"/>
      <c r="G36" s="334"/>
      <c r="H36" s="335"/>
      <c r="I36" s="336"/>
      <c r="J36" s="336"/>
      <c r="K36" s="336"/>
      <c r="L36" s="337"/>
      <c r="M36" s="338"/>
      <c r="N36" s="339"/>
      <c r="O36" s="340"/>
      <c r="P36" s="341"/>
    </row>
    <row r="37" spans="1:16" ht="15">
      <c r="A37" s="347" t="s">
        <v>447</v>
      </c>
      <c r="B37" s="348" t="s">
        <v>434</v>
      </c>
      <c r="C37" s="323"/>
      <c r="D37" s="323"/>
      <c r="E37" s="323"/>
      <c r="F37" s="323"/>
      <c r="G37" s="324"/>
      <c r="H37" s="325"/>
      <c r="I37" s="326"/>
      <c r="J37" s="326"/>
      <c r="K37" s="326"/>
      <c r="L37" s="327"/>
      <c r="M37" s="328"/>
      <c r="N37" s="329"/>
      <c r="O37" s="296"/>
      <c r="P37" s="330"/>
    </row>
    <row r="38" spans="1:16" ht="15">
      <c r="A38" s="349" t="s">
        <v>448</v>
      </c>
      <c r="B38" s="350" t="s">
        <v>434</v>
      </c>
      <c r="C38" s="333">
        <v>3</v>
      </c>
      <c r="D38" s="333">
        <v>1</v>
      </c>
      <c r="E38" s="333">
        <v>0</v>
      </c>
      <c r="F38" s="333">
        <v>0</v>
      </c>
      <c r="G38" s="334">
        <v>0</v>
      </c>
      <c r="H38" s="335">
        <v>0.0024</v>
      </c>
      <c r="I38" s="336">
        <v>0.0003</v>
      </c>
      <c r="J38" s="336">
        <v>0</v>
      </c>
      <c r="K38" s="336">
        <v>0</v>
      </c>
      <c r="L38" s="337">
        <v>0</v>
      </c>
      <c r="M38" s="338">
        <v>94.11764705882352</v>
      </c>
      <c r="N38" s="339">
        <v>153.39299776947408</v>
      </c>
      <c r="O38" s="340">
        <v>0.06352941176470586</v>
      </c>
      <c r="P38" s="341">
        <v>0.12327705315227984</v>
      </c>
    </row>
    <row r="39" spans="1:16" ht="15">
      <c r="A39" s="351" t="s">
        <v>449</v>
      </c>
      <c r="B39" s="352"/>
      <c r="C39" s="353"/>
      <c r="D39" s="353"/>
      <c r="E39" s="353"/>
      <c r="F39" s="353"/>
      <c r="G39" s="354"/>
      <c r="H39" s="355"/>
      <c r="I39" s="356"/>
      <c r="J39" s="356"/>
      <c r="K39" s="356"/>
      <c r="L39" s="357"/>
      <c r="M39" s="358"/>
      <c r="N39" s="359"/>
      <c r="O39" s="360"/>
      <c r="P39" s="361"/>
    </row>
    <row r="40" spans="1:16" ht="15">
      <c r="A40" s="362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3"/>
      <c r="N40" s="362"/>
      <c r="O40" s="362"/>
      <c r="P40" s="362"/>
    </row>
    <row r="41" spans="1:17" ht="15">
      <c r="A41" s="281" t="s">
        <v>384</v>
      </c>
      <c r="Q41"/>
    </row>
    <row r="42" spans="2:17" ht="15.75" thickBot="1">
      <c r="B42" s="366" t="s">
        <v>385</v>
      </c>
      <c r="C42" s="279">
        <v>2012</v>
      </c>
      <c r="D42" s="279"/>
      <c r="E42" s="285"/>
      <c r="F42" s="285"/>
      <c r="G42" s="279"/>
      <c r="H42" s="285"/>
      <c r="I42" s="366" t="s">
        <v>386</v>
      </c>
      <c r="J42" s="279" t="s">
        <v>387</v>
      </c>
      <c r="K42" s="285"/>
      <c r="L42" s="285"/>
      <c r="M42" s="285"/>
      <c r="N42" s="366" t="s">
        <v>388</v>
      </c>
      <c r="O42" s="279" t="s">
        <v>389</v>
      </c>
      <c r="P42" s="285"/>
      <c r="Q42"/>
    </row>
    <row r="43" spans="2:17" ht="15.75" thickBot="1">
      <c r="B43" s="366" t="s">
        <v>390</v>
      </c>
      <c r="C43" s="279" t="s">
        <v>391</v>
      </c>
      <c r="D43" s="279"/>
      <c r="E43" s="285"/>
      <c r="F43" s="285"/>
      <c r="G43" s="279"/>
      <c r="H43" s="285"/>
      <c r="I43" s="366" t="s">
        <v>392</v>
      </c>
      <c r="J43" s="279" t="s">
        <v>393</v>
      </c>
      <c r="K43" s="285"/>
      <c r="L43" s="285"/>
      <c r="M43" s="285"/>
      <c r="N43" s="366" t="s">
        <v>394</v>
      </c>
      <c r="O43" s="279" t="s">
        <v>395</v>
      </c>
      <c r="P43" s="285"/>
      <c r="Q43"/>
    </row>
    <row r="44" spans="2:17" ht="16.5" thickBot="1">
      <c r="B44" s="366" t="s">
        <v>396</v>
      </c>
      <c r="C44" s="279" t="s">
        <v>391</v>
      </c>
      <c r="D44" s="279"/>
      <c r="E44" s="285"/>
      <c r="F44" s="285"/>
      <c r="G44" s="279"/>
      <c r="H44" s="285"/>
      <c r="I44" s="366" t="s">
        <v>397</v>
      </c>
      <c r="J44" s="279">
        <v>85</v>
      </c>
      <c r="K44" s="285"/>
      <c r="L44" s="285"/>
      <c r="M44" s="285"/>
      <c r="N44" s="366" t="s">
        <v>398</v>
      </c>
      <c r="O44" s="279" t="s">
        <v>399</v>
      </c>
      <c r="P44" s="285"/>
      <c r="Q44"/>
    </row>
    <row r="45" spans="2:17" ht="15.75" thickBot="1">
      <c r="B45" s="366" t="s">
        <v>400</v>
      </c>
      <c r="C45" s="367">
        <v>41136</v>
      </c>
      <c r="D45" s="279"/>
      <c r="E45" s="285"/>
      <c r="F45" s="285"/>
      <c r="G45" s="279"/>
      <c r="H45" s="285"/>
      <c r="I45" s="366" t="s">
        <v>401</v>
      </c>
      <c r="J45" s="279" t="s">
        <v>402</v>
      </c>
      <c r="K45" s="285"/>
      <c r="L45" s="285"/>
      <c r="M45" s="285"/>
      <c r="N45" s="366" t="s">
        <v>403</v>
      </c>
      <c r="O45" s="279"/>
      <c r="P45" s="285"/>
      <c r="Q45"/>
    </row>
    <row r="46" spans="2:17" ht="15.75" thickBot="1">
      <c r="B46" s="366" t="s">
        <v>404</v>
      </c>
      <c r="C46" s="279" t="s">
        <v>452</v>
      </c>
      <c r="D46" s="279"/>
      <c r="E46" s="285"/>
      <c r="F46" s="285"/>
      <c r="G46" s="279"/>
      <c r="H46" s="285"/>
      <c r="I46" s="366" t="s">
        <v>406</v>
      </c>
      <c r="J46" s="279">
        <v>1000</v>
      </c>
      <c r="K46" s="285"/>
      <c r="L46" s="285"/>
      <c r="M46" s="285"/>
      <c r="N46" s="366" t="s">
        <v>407</v>
      </c>
      <c r="O46" s="279" t="s">
        <v>387</v>
      </c>
      <c r="P46" s="285"/>
      <c r="Q46"/>
    </row>
    <row r="47" spans="2:17" ht="15.75" thickBot="1">
      <c r="B47" s="366" t="s">
        <v>408</v>
      </c>
      <c r="C47" s="279" t="s">
        <v>453</v>
      </c>
      <c r="D47" s="279"/>
      <c r="E47" s="285"/>
      <c r="F47" s="285"/>
      <c r="G47" s="279"/>
      <c r="H47" s="285"/>
      <c r="I47" s="366" t="s">
        <v>410</v>
      </c>
      <c r="J47" s="279" t="s">
        <v>454</v>
      </c>
      <c r="K47" s="285"/>
      <c r="L47" s="285"/>
      <c r="M47" s="285"/>
      <c r="N47" s="366"/>
      <c r="O47" s="279"/>
      <c r="P47" s="285"/>
      <c r="Q47"/>
    </row>
    <row r="48" spans="2:17" ht="15.75" thickBot="1">
      <c r="B48" s="366" t="s">
        <v>412</v>
      </c>
      <c r="C48" s="279" t="s">
        <v>413</v>
      </c>
      <c r="D48" s="279"/>
      <c r="E48" s="285"/>
      <c r="F48" s="285"/>
      <c r="G48" s="279"/>
      <c r="H48" s="285"/>
      <c r="I48" s="366" t="s">
        <v>414</v>
      </c>
      <c r="J48" s="279" t="s">
        <v>415</v>
      </c>
      <c r="K48" s="279"/>
      <c r="L48" s="279"/>
      <c r="M48" s="285"/>
      <c r="N48" s="285"/>
      <c r="O48" s="285"/>
      <c r="P48" s="285"/>
      <c r="Q48"/>
    </row>
    <row r="49" spans="2:17" ht="15.75" thickBot="1">
      <c r="B49" s="366" t="s">
        <v>416</v>
      </c>
      <c r="C49" s="279" t="s">
        <v>455</v>
      </c>
      <c r="D49" s="279"/>
      <c r="E49" s="285"/>
      <c r="F49" s="285"/>
      <c r="G49" s="279"/>
      <c r="H49" s="285"/>
      <c r="I49" s="366" t="s">
        <v>418</v>
      </c>
      <c r="J49" s="279"/>
      <c r="K49" s="279"/>
      <c r="L49" s="279"/>
      <c r="M49" s="285"/>
      <c r="N49" s="285"/>
      <c r="O49" s="285"/>
      <c r="P49" s="285"/>
      <c r="Q49"/>
    </row>
    <row r="50" spans="2:17" ht="15.75" thickBot="1">
      <c r="B50" s="366" t="s">
        <v>419</v>
      </c>
      <c r="C50" s="368">
        <v>0.5</v>
      </c>
      <c r="D50" s="279"/>
      <c r="E50" s="279"/>
      <c r="F50" s="279"/>
      <c r="G50" s="279"/>
      <c r="H50" s="279"/>
      <c r="I50" s="279"/>
      <c r="J50" s="279"/>
      <c r="K50" s="279"/>
      <c r="L50" s="279"/>
      <c r="M50" s="285"/>
      <c r="N50" s="285"/>
      <c r="O50" s="285"/>
      <c r="P50" s="285"/>
      <c r="Q50"/>
    </row>
    <row r="51" spans="2:17" ht="15.75" thickBot="1">
      <c r="B51" s="366" t="s">
        <v>420</v>
      </c>
      <c r="C51" s="279" t="s">
        <v>456</v>
      </c>
      <c r="D51" s="279"/>
      <c r="E51" s="279"/>
      <c r="F51" s="279"/>
      <c r="G51" s="279"/>
      <c r="H51" s="279"/>
      <c r="I51" s="279"/>
      <c r="J51" s="279"/>
      <c r="K51" s="279"/>
      <c r="L51" s="279"/>
      <c r="M51" s="285"/>
      <c r="N51" s="285"/>
      <c r="O51" s="285"/>
      <c r="P51" s="285"/>
      <c r="Q51"/>
    </row>
    <row r="52" spans="1:17" ht="15">
      <c r="A52" s="288" t="s">
        <v>457</v>
      </c>
      <c r="B52" s="289"/>
      <c r="C52" s="290" t="s">
        <v>423</v>
      </c>
      <c r="D52" s="291"/>
      <c r="E52" s="291"/>
      <c r="F52" s="291"/>
      <c r="G52" s="292"/>
      <c r="H52" s="293" t="s">
        <v>424</v>
      </c>
      <c r="I52" s="294"/>
      <c r="J52" s="294"/>
      <c r="K52" s="294"/>
      <c r="L52" s="295"/>
      <c r="M52" s="296" t="s">
        <v>425</v>
      </c>
      <c r="N52" s="297"/>
      <c r="O52" s="296" t="s">
        <v>426</v>
      </c>
      <c r="P52" s="297"/>
      <c r="Q52"/>
    </row>
    <row r="53" spans="1:17" ht="15">
      <c r="A53" s="298" t="s">
        <v>427</v>
      </c>
      <c r="B53" s="299"/>
      <c r="C53" s="300">
        <v>1</v>
      </c>
      <c r="D53" s="301">
        <v>2</v>
      </c>
      <c r="E53" s="301">
        <v>3</v>
      </c>
      <c r="F53" s="301">
        <v>4</v>
      </c>
      <c r="G53" s="302">
        <v>5</v>
      </c>
      <c r="H53" s="303">
        <v>1</v>
      </c>
      <c r="I53" s="304">
        <v>2</v>
      </c>
      <c r="J53" s="304">
        <v>3</v>
      </c>
      <c r="K53" s="304">
        <v>4</v>
      </c>
      <c r="L53" s="305">
        <v>5</v>
      </c>
      <c r="M53" s="306" t="s">
        <v>91</v>
      </c>
      <c r="N53" s="307" t="s">
        <v>428</v>
      </c>
      <c r="O53" s="306" t="s">
        <v>91</v>
      </c>
      <c r="P53" s="307" t="s">
        <v>428</v>
      </c>
      <c r="Q53"/>
    </row>
    <row r="54" spans="1:17" ht="15">
      <c r="A54" s="164" t="s">
        <v>429</v>
      </c>
      <c r="B54" s="309" t="s">
        <v>430</v>
      </c>
      <c r="C54" s="310"/>
      <c r="D54" s="311"/>
      <c r="E54" s="311"/>
      <c r="F54" s="311"/>
      <c r="G54" s="312"/>
      <c r="H54" s="313"/>
      <c r="I54" s="314"/>
      <c r="J54" s="314"/>
      <c r="K54" s="314"/>
      <c r="L54" s="315"/>
      <c r="M54" s="316"/>
      <c r="N54" s="317"/>
      <c r="O54" s="318"/>
      <c r="P54" s="319"/>
      <c r="Q54"/>
    </row>
    <row r="55" spans="1:17" ht="15">
      <c r="A55" s="369" t="s">
        <v>189</v>
      </c>
      <c r="B55" s="321"/>
      <c r="C55" s="322"/>
      <c r="D55" s="323"/>
      <c r="E55" s="323"/>
      <c r="F55" s="323"/>
      <c r="G55" s="324"/>
      <c r="H55" s="325"/>
      <c r="I55" s="326"/>
      <c r="J55" s="326"/>
      <c r="K55" s="326"/>
      <c r="L55" s="327"/>
      <c r="M55" s="328"/>
      <c r="N55" s="329"/>
      <c r="O55" s="296"/>
      <c r="P55" s="330"/>
      <c r="Q55"/>
    </row>
    <row r="56" spans="1:17" ht="15">
      <c r="A56" s="369" t="s">
        <v>187</v>
      </c>
      <c r="B56" s="331"/>
      <c r="C56" s="332">
        <v>4</v>
      </c>
      <c r="D56" s="333">
        <v>1</v>
      </c>
      <c r="E56" s="333">
        <v>1</v>
      </c>
      <c r="F56" s="333">
        <v>1</v>
      </c>
      <c r="G56" s="334">
        <v>1</v>
      </c>
      <c r="H56" s="335">
        <v>0.1118</v>
      </c>
      <c r="I56" s="336">
        <v>0.0068</v>
      </c>
      <c r="J56" s="336">
        <v>6E-05</v>
      </c>
      <c r="K56" s="336">
        <v>0.0018</v>
      </c>
      <c r="L56" s="337">
        <v>0.0437</v>
      </c>
      <c r="M56" s="338">
        <v>188.23529411764704</v>
      </c>
      <c r="N56" s="339">
        <v>157.8400925293969</v>
      </c>
      <c r="O56" s="340">
        <v>3.862588235294117</v>
      </c>
      <c r="P56" s="341">
        <v>5.601752222160268</v>
      </c>
      <c r="Q56"/>
    </row>
    <row r="57" spans="1:17" ht="15">
      <c r="A57" s="369" t="s">
        <v>433</v>
      </c>
      <c r="B57" s="331" t="s">
        <v>434</v>
      </c>
      <c r="C57" s="332">
        <v>1</v>
      </c>
      <c r="D57" s="333">
        <v>5</v>
      </c>
      <c r="E57" s="333">
        <v>4</v>
      </c>
      <c r="F57" s="333">
        <v>1</v>
      </c>
      <c r="G57" s="334">
        <v>12</v>
      </c>
      <c r="H57" s="335">
        <v>0.0513</v>
      </c>
      <c r="I57" s="336">
        <v>0.3741</v>
      </c>
      <c r="J57" s="336">
        <v>0.1333</v>
      </c>
      <c r="K57" s="336">
        <v>0.0531</v>
      </c>
      <c r="L57" s="337">
        <v>0.3622</v>
      </c>
      <c r="M57" s="338">
        <v>541.1764705882352</v>
      </c>
      <c r="N57" s="339">
        <v>530.0649565208851</v>
      </c>
      <c r="O57" s="340">
        <v>22.917647058823526</v>
      </c>
      <c r="P57" s="341">
        <v>19.026901370915517</v>
      </c>
      <c r="Q57"/>
    </row>
    <row r="58" spans="1:17" ht="15">
      <c r="A58" s="369" t="s">
        <v>436</v>
      </c>
      <c r="B58" s="331"/>
      <c r="C58" s="332"/>
      <c r="D58" s="333"/>
      <c r="E58" s="333"/>
      <c r="F58" s="333"/>
      <c r="G58" s="334"/>
      <c r="H58" s="335"/>
      <c r="I58" s="336"/>
      <c r="J58" s="336"/>
      <c r="K58" s="336"/>
      <c r="L58" s="337"/>
      <c r="M58" s="338"/>
      <c r="N58" s="339"/>
      <c r="O58" s="340"/>
      <c r="P58" s="341"/>
      <c r="Q58"/>
    </row>
    <row r="59" spans="1:17" ht="15">
      <c r="A59" s="370" t="s">
        <v>188</v>
      </c>
      <c r="B59" s="331"/>
      <c r="C59" s="332">
        <v>0</v>
      </c>
      <c r="D59" s="333">
        <v>4</v>
      </c>
      <c r="E59" s="333">
        <v>0</v>
      </c>
      <c r="F59" s="333">
        <v>0</v>
      </c>
      <c r="G59" s="334">
        <v>0</v>
      </c>
      <c r="H59" s="335">
        <v>0</v>
      </c>
      <c r="I59" s="336">
        <v>0.0462</v>
      </c>
      <c r="J59" s="336">
        <v>0</v>
      </c>
      <c r="K59" s="336">
        <v>0</v>
      </c>
      <c r="L59" s="337">
        <v>0</v>
      </c>
      <c r="M59" s="338">
        <v>94.11764705882352</v>
      </c>
      <c r="N59" s="339">
        <v>210.45345670586255</v>
      </c>
      <c r="O59" s="340">
        <v>1.0870588235294116</v>
      </c>
      <c r="P59" s="341">
        <v>2.4307374249527123</v>
      </c>
      <c r="Q59"/>
    </row>
    <row r="60" spans="1:17" ht="15">
      <c r="A60" s="371" t="s">
        <v>202</v>
      </c>
      <c r="B60" s="321"/>
      <c r="C60" s="322"/>
      <c r="D60" s="323"/>
      <c r="E60" s="323"/>
      <c r="F60" s="323"/>
      <c r="G60" s="324"/>
      <c r="H60" s="325"/>
      <c r="I60" s="326"/>
      <c r="J60" s="326"/>
      <c r="K60" s="326"/>
      <c r="L60" s="327"/>
      <c r="M60" s="328"/>
      <c r="N60" s="329"/>
      <c r="O60" s="296"/>
      <c r="P60" s="330"/>
      <c r="Q60"/>
    </row>
    <row r="61" spans="1:17" ht="15">
      <c r="A61" s="372" t="s">
        <v>439</v>
      </c>
      <c r="B61" s="331"/>
      <c r="C61" s="332"/>
      <c r="D61" s="333"/>
      <c r="E61" s="333"/>
      <c r="F61" s="333"/>
      <c r="G61" s="334"/>
      <c r="H61" s="335"/>
      <c r="I61" s="336"/>
      <c r="J61" s="336"/>
      <c r="K61" s="336"/>
      <c r="L61" s="337"/>
      <c r="M61" s="338"/>
      <c r="N61" s="339"/>
      <c r="O61" s="340"/>
      <c r="P61" s="341"/>
      <c r="Q61"/>
    </row>
    <row r="62" spans="1:17" ht="15">
      <c r="A62" s="372" t="s">
        <v>203</v>
      </c>
      <c r="B62" s="331"/>
      <c r="C62" s="332"/>
      <c r="D62" s="333"/>
      <c r="E62" s="333"/>
      <c r="F62" s="333"/>
      <c r="G62" s="334"/>
      <c r="H62" s="335"/>
      <c r="I62" s="336"/>
      <c r="J62" s="336"/>
      <c r="K62" s="336"/>
      <c r="L62" s="337"/>
      <c r="M62" s="338"/>
      <c r="N62" s="339"/>
      <c r="O62" s="340"/>
      <c r="P62" s="341"/>
      <c r="Q62"/>
    </row>
    <row r="63" spans="1:17" ht="15">
      <c r="A63" s="372" t="s">
        <v>441</v>
      </c>
      <c r="B63" s="331"/>
      <c r="C63" s="332"/>
      <c r="D63" s="333"/>
      <c r="E63" s="333"/>
      <c r="F63" s="333"/>
      <c r="G63" s="334"/>
      <c r="H63" s="335"/>
      <c r="I63" s="336"/>
      <c r="J63" s="336"/>
      <c r="K63" s="336"/>
      <c r="L63" s="337"/>
      <c r="M63" s="338"/>
      <c r="N63" s="339"/>
      <c r="O63" s="340"/>
      <c r="P63" s="341"/>
      <c r="Q63"/>
    </row>
    <row r="64" spans="1:17" ht="15">
      <c r="A64" s="372" t="s">
        <v>443</v>
      </c>
      <c r="B64" s="331"/>
      <c r="C64" s="332"/>
      <c r="D64" s="333"/>
      <c r="E64" s="333"/>
      <c r="F64" s="333"/>
      <c r="G64" s="334"/>
      <c r="H64" s="335"/>
      <c r="I64" s="336"/>
      <c r="J64" s="336"/>
      <c r="K64" s="336"/>
      <c r="L64" s="337"/>
      <c r="M64" s="338"/>
      <c r="N64" s="339"/>
      <c r="O64" s="340"/>
      <c r="P64" s="341"/>
      <c r="Q64"/>
    </row>
    <row r="65" spans="1:17" ht="15">
      <c r="A65" s="372" t="s">
        <v>444</v>
      </c>
      <c r="B65" s="331"/>
      <c r="C65" s="332"/>
      <c r="D65" s="333"/>
      <c r="E65" s="333"/>
      <c r="F65" s="333"/>
      <c r="G65" s="334"/>
      <c r="H65" s="335"/>
      <c r="I65" s="336"/>
      <c r="J65" s="336"/>
      <c r="K65" s="336"/>
      <c r="L65" s="337"/>
      <c r="M65" s="338"/>
      <c r="N65" s="339"/>
      <c r="O65" s="340"/>
      <c r="P65" s="341"/>
      <c r="Q65"/>
    </row>
    <row r="66" spans="1:17" ht="15">
      <c r="A66" s="369" t="s">
        <v>445</v>
      </c>
      <c r="B66" s="331" t="s">
        <v>446</v>
      </c>
      <c r="C66" s="332"/>
      <c r="D66" s="333"/>
      <c r="E66" s="333"/>
      <c r="F66" s="333"/>
      <c r="G66" s="334"/>
      <c r="H66" s="335"/>
      <c r="I66" s="336"/>
      <c r="J66" s="336"/>
      <c r="K66" s="336"/>
      <c r="L66" s="337"/>
      <c r="M66" s="338"/>
      <c r="N66" s="339"/>
      <c r="O66" s="340"/>
      <c r="P66" s="341"/>
      <c r="Q66"/>
    </row>
    <row r="67" spans="1:17" ht="15">
      <c r="A67" s="373" t="s">
        <v>431</v>
      </c>
      <c r="B67" s="321"/>
      <c r="C67" s="322"/>
      <c r="D67" s="323"/>
      <c r="E67" s="323"/>
      <c r="F67" s="323"/>
      <c r="G67" s="324"/>
      <c r="H67" s="325"/>
      <c r="I67" s="326"/>
      <c r="J67" s="326"/>
      <c r="K67" s="326"/>
      <c r="L67" s="327"/>
      <c r="M67" s="328"/>
      <c r="N67" s="329"/>
      <c r="O67" s="296"/>
      <c r="P67" s="330"/>
      <c r="Q67"/>
    </row>
    <row r="68" spans="1:16" ht="15">
      <c r="A68" s="369" t="s">
        <v>10</v>
      </c>
      <c r="B68" s="331"/>
      <c r="C68" s="332">
        <v>1</v>
      </c>
      <c r="D68" s="333">
        <v>1</v>
      </c>
      <c r="E68" s="333">
        <v>4</v>
      </c>
      <c r="F68" s="333">
        <v>3</v>
      </c>
      <c r="G68" s="334">
        <v>0</v>
      </c>
      <c r="H68" s="335">
        <v>0.0025</v>
      </c>
      <c r="I68" s="336">
        <v>0.0013</v>
      </c>
      <c r="J68" s="336">
        <v>0.0071</v>
      </c>
      <c r="K68" s="336">
        <v>0.0049</v>
      </c>
      <c r="L68" s="337">
        <v>0</v>
      </c>
      <c r="M68" s="338">
        <v>211.76470588235293</v>
      </c>
      <c r="N68" s="339">
        <v>193.31384382535273</v>
      </c>
      <c r="O68" s="340">
        <v>0.371764705882353</v>
      </c>
      <c r="P68" s="341">
        <v>0.3349947063569769</v>
      </c>
    </row>
    <row r="69" spans="1:16" ht="15">
      <c r="A69" s="369" t="s">
        <v>432</v>
      </c>
      <c r="B69" s="331"/>
      <c r="C69" s="332"/>
      <c r="D69" s="333"/>
      <c r="E69" s="333"/>
      <c r="F69" s="333"/>
      <c r="G69" s="334"/>
      <c r="H69" s="335"/>
      <c r="I69" s="336"/>
      <c r="J69" s="336"/>
      <c r="K69" s="336"/>
      <c r="L69" s="337"/>
      <c r="M69" s="338"/>
      <c r="N69" s="339"/>
      <c r="O69" s="340"/>
      <c r="P69" s="341"/>
    </row>
    <row r="70" spans="1:16" ht="15">
      <c r="A70" s="369" t="s">
        <v>435</v>
      </c>
      <c r="B70" s="331"/>
      <c r="C70" s="332"/>
      <c r="D70" s="333"/>
      <c r="E70" s="333"/>
      <c r="F70" s="333"/>
      <c r="G70" s="334"/>
      <c r="H70" s="335"/>
      <c r="I70" s="336"/>
      <c r="J70" s="336"/>
      <c r="K70" s="336"/>
      <c r="L70" s="337"/>
      <c r="M70" s="338"/>
      <c r="N70" s="339"/>
      <c r="O70" s="340"/>
      <c r="P70" s="341"/>
    </row>
    <row r="71" spans="1:16" ht="15">
      <c r="A71" s="369" t="s">
        <v>437</v>
      </c>
      <c r="B71" s="331"/>
      <c r="C71" s="332"/>
      <c r="D71" s="333"/>
      <c r="E71" s="333"/>
      <c r="F71" s="333"/>
      <c r="G71" s="334"/>
      <c r="H71" s="335"/>
      <c r="I71" s="336"/>
      <c r="J71" s="336"/>
      <c r="K71" s="336"/>
      <c r="L71" s="337"/>
      <c r="M71" s="338"/>
      <c r="N71" s="339"/>
      <c r="O71" s="340"/>
      <c r="P71" s="341"/>
    </row>
    <row r="72" spans="1:16" ht="15">
      <c r="A72" s="369" t="s">
        <v>204</v>
      </c>
      <c r="B72" s="331"/>
      <c r="C72" s="332">
        <v>0</v>
      </c>
      <c r="D72" s="333">
        <v>0</v>
      </c>
      <c r="E72" s="333">
        <v>1</v>
      </c>
      <c r="F72" s="333">
        <v>0</v>
      </c>
      <c r="G72" s="334">
        <v>0</v>
      </c>
      <c r="H72" s="335">
        <v>0</v>
      </c>
      <c r="I72" s="336">
        <v>0</v>
      </c>
      <c r="J72" s="336">
        <v>0.002</v>
      </c>
      <c r="K72" s="336">
        <v>0</v>
      </c>
      <c r="L72" s="337">
        <v>0</v>
      </c>
      <c r="M72" s="338">
        <v>23.52941176470588</v>
      </c>
      <c r="N72" s="339">
        <v>52.61336417646564</v>
      </c>
      <c r="O72" s="340">
        <v>0.047058823529411764</v>
      </c>
      <c r="P72" s="341">
        <v>0.10522672835293127</v>
      </c>
    </row>
    <row r="73" spans="1:16" ht="15">
      <c r="A73" s="369" t="s">
        <v>438</v>
      </c>
      <c r="B73" s="331"/>
      <c r="C73" s="332"/>
      <c r="D73" s="333"/>
      <c r="E73" s="333"/>
      <c r="F73" s="333"/>
      <c r="G73" s="334"/>
      <c r="H73" s="335"/>
      <c r="I73" s="336"/>
      <c r="J73" s="336"/>
      <c r="K73" s="336"/>
      <c r="L73" s="337"/>
      <c r="M73" s="338"/>
      <c r="N73" s="339"/>
      <c r="O73" s="340"/>
      <c r="P73" s="341"/>
    </row>
    <row r="74" spans="1:16" ht="15">
      <c r="A74" s="369" t="s">
        <v>440</v>
      </c>
      <c r="B74" s="331"/>
      <c r="C74" s="332"/>
      <c r="D74" s="333"/>
      <c r="E74" s="333"/>
      <c r="F74" s="333"/>
      <c r="G74" s="334"/>
      <c r="H74" s="335"/>
      <c r="I74" s="336"/>
      <c r="J74" s="336"/>
      <c r="K74" s="336"/>
      <c r="L74" s="337"/>
      <c r="M74" s="338"/>
      <c r="N74" s="339"/>
      <c r="O74" s="340"/>
      <c r="P74" s="341"/>
    </row>
    <row r="75" spans="1:16" ht="15">
      <c r="A75" s="369" t="s">
        <v>201</v>
      </c>
      <c r="B75" s="331"/>
      <c r="C75" s="332"/>
      <c r="D75" s="333"/>
      <c r="E75" s="333"/>
      <c r="F75" s="333"/>
      <c r="G75" s="334"/>
      <c r="H75" s="335"/>
      <c r="I75" s="336"/>
      <c r="J75" s="336"/>
      <c r="K75" s="336"/>
      <c r="L75" s="337"/>
      <c r="M75" s="338"/>
      <c r="N75" s="339"/>
      <c r="O75" s="340"/>
      <c r="P75" s="341"/>
    </row>
    <row r="76" spans="1:16" ht="15">
      <c r="A76" s="369" t="s">
        <v>442</v>
      </c>
      <c r="B76" s="331"/>
      <c r="C76" s="332"/>
      <c r="D76" s="333"/>
      <c r="E76" s="333"/>
      <c r="F76" s="333"/>
      <c r="G76" s="334"/>
      <c r="H76" s="335"/>
      <c r="I76" s="336"/>
      <c r="J76" s="336"/>
      <c r="K76" s="336"/>
      <c r="L76" s="337"/>
      <c r="M76" s="338"/>
      <c r="N76" s="339"/>
      <c r="O76" s="340"/>
      <c r="P76" s="341"/>
    </row>
    <row r="77" spans="1:16" ht="15">
      <c r="A77" s="347" t="s">
        <v>447</v>
      </c>
      <c r="B77" s="348" t="s">
        <v>434</v>
      </c>
      <c r="C77" s="323"/>
      <c r="D77" s="323"/>
      <c r="E77" s="323"/>
      <c r="F77" s="323"/>
      <c r="G77" s="324"/>
      <c r="H77" s="325"/>
      <c r="I77" s="326"/>
      <c r="J77" s="326"/>
      <c r="K77" s="326"/>
      <c r="L77" s="327"/>
      <c r="M77" s="328"/>
      <c r="N77" s="329"/>
      <c r="O77" s="296"/>
      <c r="P77" s="330"/>
    </row>
    <row r="78" spans="1:16" ht="15">
      <c r="A78" s="349" t="s">
        <v>448</v>
      </c>
      <c r="B78" s="350" t="s">
        <v>434</v>
      </c>
      <c r="C78" s="333"/>
      <c r="D78" s="333"/>
      <c r="E78" s="333"/>
      <c r="F78" s="333"/>
      <c r="G78" s="334"/>
      <c r="H78" s="335"/>
      <c r="I78" s="336"/>
      <c r="J78" s="336"/>
      <c r="K78" s="336"/>
      <c r="L78" s="337"/>
      <c r="M78" s="338"/>
      <c r="N78" s="339"/>
      <c r="O78" s="340"/>
      <c r="P78" s="341"/>
    </row>
    <row r="79" spans="1:16" ht="15">
      <c r="A79" s="351" t="s">
        <v>449</v>
      </c>
      <c r="B79" s="352"/>
      <c r="C79" s="353"/>
      <c r="D79" s="353"/>
      <c r="E79" s="353"/>
      <c r="F79" s="353"/>
      <c r="G79" s="354"/>
      <c r="H79" s="355"/>
      <c r="I79" s="356"/>
      <c r="J79" s="356"/>
      <c r="K79" s="356"/>
      <c r="L79" s="357"/>
      <c r="M79" s="358"/>
      <c r="N79" s="359"/>
      <c r="O79" s="360"/>
      <c r="P79" s="361"/>
    </row>
    <row r="81" ht="15">
      <c r="A81" s="281" t="s">
        <v>384</v>
      </c>
    </row>
    <row r="82" spans="2:16" ht="15.75" thickBot="1">
      <c r="B82" s="366" t="s">
        <v>385</v>
      </c>
      <c r="C82" s="279">
        <v>2012</v>
      </c>
      <c r="D82" s="279"/>
      <c r="E82" s="285"/>
      <c r="F82" s="285"/>
      <c r="G82" s="279"/>
      <c r="H82" s="285"/>
      <c r="I82" s="366" t="s">
        <v>386</v>
      </c>
      <c r="J82" s="279" t="s">
        <v>387</v>
      </c>
      <c r="K82" s="285"/>
      <c r="L82" s="285"/>
      <c r="M82" s="285"/>
      <c r="N82" s="366" t="s">
        <v>388</v>
      </c>
      <c r="O82" s="279" t="s">
        <v>389</v>
      </c>
      <c r="P82" s="285"/>
    </row>
    <row r="83" spans="2:16" ht="15.75" thickBot="1">
      <c r="B83" s="366" t="s">
        <v>390</v>
      </c>
      <c r="C83" s="279" t="s">
        <v>391</v>
      </c>
      <c r="D83" s="279"/>
      <c r="E83" s="285"/>
      <c r="F83" s="285"/>
      <c r="G83" s="279"/>
      <c r="H83" s="285"/>
      <c r="I83" s="366" t="s">
        <v>392</v>
      </c>
      <c r="J83" s="279" t="s">
        <v>393</v>
      </c>
      <c r="K83" s="285"/>
      <c r="L83" s="285"/>
      <c r="M83" s="285"/>
      <c r="N83" s="366" t="s">
        <v>394</v>
      </c>
      <c r="O83" s="279" t="s">
        <v>395</v>
      </c>
      <c r="P83" s="285"/>
    </row>
    <row r="84" spans="2:16" ht="16.5" thickBot="1">
      <c r="B84" s="366" t="s">
        <v>396</v>
      </c>
      <c r="C84" s="279" t="s">
        <v>391</v>
      </c>
      <c r="D84" s="279"/>
      <c r="E84" s="285"/>
      <c r="F84" s="285"/>
      <c r="G84" s="279"/>
      <c r="H84" s="285"/>
      <c r="I84" s="366" t="s">
        <v>397</v>
      </c>
      <c r="J84" s="279">
        <v>85</v>
      </c>
      <c r="K84" s="285"/>
      <c r="L84" s="285"/>
      <c r="M84" s="285"/>
      <c r="N84" s="366" t="s">
        <v>398</v>
      </c>
      <c r="O84" s="279" t="s">
        <v>399</v>
      </c>
      <c r="P84" s="285"/>
    </row>
    <row r="85" spans="2:16" ht="15.75" thickBot="1">
      <c r="B85" s="366" t="s">
        <v>400</v>
      </c>
      <c r="C85" s="367">
        <v>41136</v>
      </c>
      <c r="D85" s="279"/>
      <c r="E85" s="285"/>
      <c r="F85" s="285"/>
      <c r="G85" s="279"/>
      <c r="H85" s="285"/>
      <c r="I85" s="366" t="s">
        <v>401</v>
      </c>
      <c r="J85" s="279" t="s">
        <v>402</v>
      </c>
      <c r="K85" s="285"/>
      <c r="L85" s="285"/>
      <c r="M85" s="285"/>
      <c r="N85" s="366" t="s">
        <v>403</v>
      </c>
      <c r="O85" s="279"/>
      <c r="P85" s="285"/>
    </row>
    <row r="86" spans="2:16" ht="15.75" thickBot="1">
      <c r="B86" s="366" t="s">
        <v>404</v>
      </c>
      <c r="C86" s="279" t="s">
        <v>458</v>
      </c>
      <c r="D86" s="279"/>
      <c r="E86" s="285"/>
      <c r="F86" s="285"/>
      <c r="G86" s="279"/>
      <c r="H86" s="285"/>
      <c r="I86" s="366" t="s">
        <v>406</v>
      </c>
      <c r="J86" s="279">
        <v>1000</v>
      </c>
      <c r="K86" s="285"/>
      <c r="L86" s="285"/>
      <c r="M86" s="285"/>
      <c r="N86" s="366" t="s">
        <v>407</v>
      </c>
      <c r="O86" s="279" t="s">
        <v>387</v>
      </c>
      <c r="P86" s="285"/>
    </row>
    <row r="87" spans="2:16" ht="15.75" thickBot="1">
      <c r="B87" s="366" t="s">
        <v>408</v>
      </c>
      <c r="C87" s="279" t="s">
        <v>459</v>
      </c>
      <c r="D87" s="279"/>
      <c r="E87" s="285"/>
      <c r="F87" s="285"/>
      <c r="G87" s="279"/>
      <c r="H87" s="285"/>
      <c r="I87" s="366" t="s">
        <v>410</v>
      </c>
      <c r="J87" s="279" t="s">
        <v>454</v>
      </c>
      <c r="K87" s="285"/>
      <c r="L87" s="285"/>
      <c r="M87" s="285"/>
      <c r="N87" s="366"/>
      <c r="O87" s="279"/>
      <c r="P87" s="285"/>
    </row>
    <row r="88" spans="2:16" ht="15.75" thickBot="1">
      <c r="B88" s="366" t="s">
        <v>412</v>
      </c>
      <c r="C88" s="279" t="s">
        <v>413</v>
      </c>
      <c r="D88" s="279"/>
      <c r="E88" s="285"/>
      <c r="F88" s="285"/>
      <c r="G88" s="279"/>
      <c r="H88" s="285"/>
      <c r="I88" s="366" t="s">
        <v>414</v>
      </c>
      <c r="J88" s="279" t="s">
        <v>415</v>
      </c>
      <c r="K88" s="279"/>
      <c r="L88" s="279"/>
      <c r="M88" s="285"/>
      <c r="N88" s="285"/>
      <c r="O88" s="285"/>
      <c r="P88" s="285"/>
    </row>
    <row r="89" spans="2:16" ht="15.75" thickBot="1">
      <c r="B89" s="366" t="s">
        <v>416</v>
      </c>
      <c r="C89" s="279" t="s">
        <v>460</v>
      </c>
      <c r="D89" s="279"/>
      <c r="E89" s="285"/>
      <c r="F89" s="285"/>
      <c r="G89" s="279"/>
      <c r="H89" s="285"/>
      <c r="I89" s="366" t="s">
        <v>418</v>
      </c>
      <c r="J89" s="279"/>
      <c r="K89" s="279"/>
      <c r="L89" s="279"/>
      <c r="M89" s="285"/>
      <c r="N89" s="285"/>
      <c r="O89" s="285"/>
      <c r="P89" s="285"/>
    </row>
    <row r="90" spans="2:16" ht="15.75" thickBot="1">
      <c r="B90" s="366" t="s">
        <v>419</v>
      </c>
      <c r="C90" s="368">
        <v>0.6</v>
      </c>
      <c r="D90" s="279"/>
      <c r="E90" s="279"/>
      <c r="F90" s="279"/>
      <c r="G90" s="279"/>
      <c r="H90" s="279"/>
      <c r="I90" s="279"/>
      <c r="J90" s="279"/>
      <c r="K90" s="279"/>
      <c r="L90" s="279"/>
      <c r="M90" s="285"/>
      <c r="N90" s="285"/>
      <c r="O90" s="285"/>
      <c r="P90" s="285"/>
    </row>
    <row r="91" spans="2:16" ht="15.75" thickBot="1">
      <c r="B91" s="366" t="s">
        <v>420</v>
      </c>
      <c r="C91" s="279" t="s">
        <v>456</v>
      </c>
      <c r="D91" s="279"/>
      <c r="E91" s="279"/>
      <c r="F91" s="279"/>
      <c r="G91" s="279"/>
      <c r="H91" s="279"/>
      <c r="I91" s="279"/>
      <c r="J91" s="279"/>
      <c r="K91" s="279"/>
      <c r="L91" s="279"/>
      <c r="M91" s="285"/>
      <c r="N91" s="285"/>
      <c r="O91" s="285"/>
      <c r="P91" s="285"/>
    </row>
    <row r="92" spans="1:16" ht="15">
      <c r="A92" s="288" t="s">
        <v>457</v>
      </c>
      <c r="B92" s="289"/>
      <c r="C92" s="290" t="s">
        <v>423</v>
      </c>
      <c r="D92" s="291"/>
      <c r="E92" s="291"/>
      <c r="F92" s="291"/>
      <c r="G92" s="292"/>
      <c r="H92" s="293" t="s">
        <v>424</v>
      </c>
      <c r="I92" s="294"/>
      <c r="J92" s="294"/>
      <c r="K92" s="294"/>
      <c r="L92" s="295"/>
      <c r="M92" s="296" t="s">
        <v>425</v>
      </c>
      <c r="N92" s="297"/>
      <c r="O92" s="296" t="s">
        <v>426</v>
      </c>
      <c r="P92" s="297"/>
    </row>
    <row r="93" spans="1:16" ht="15">
      <c r="A93" s="298" t="s">
        <v>427</v>
      </c>
      <c r="B93" s="299"/>
      <c r="C93" s="300">
        <v>1</v>
      </c>
      <c r="D93" s="301">
        <v>2</v>
      </c>
      <c r="E93" s="301">
        <v>3</v>
      </c>
      <c r="F93" s="301">
        <v>4</v>
      </c>
      <c r="G93" s="302">
        <v>5</v>
      </c>
      <c r="H93" s="303">
        <v>1</v>
      </c>
      <c r="I93" s="304">
        <v>2</v>
      </c>
      <c r="J93" s="304">
        <v>3</v>
      </c>
      <c r="K93" s="304">
        <v>4</v>
      </c>
      <c r="L93" s="305">
        <v>5</v>
      </c>
      <c r="M93" s="306" t="s">
        <v>91</v>
      </c>
      <c r="N93" s="307" t="s">
        <v>428</v>
      </c>
      <c r="O93" s="306" t="s">
        <v>91</v>
      </c>
      <c r="P93" s="307" t="s">
        <v>428</v>
      </c>
    </row>
    <row r="94" spans="1:16" ht="15">
      <c r="A94" s="164" t="s">
        <v>429</v>
      </c>
      <c r="B94" s="309" t="s">
        <v>430</v>
      </c>
      <c r="C94" s="310"/>
      <c r="D94" s="311"/>
      <c r="E94" s="311"/>
      <c r="F94" s="311"/>
      <c r="G94" s="312"/>
      <c r="H94" s="313"/>
      <c r="I94" s="314"/>
      <c r="J94" s="314"/>
      <c r="K94" s="314"/>
      <c r="L94" s="315"/>
      <c r="M94" s="316"/>
      <c r="N94" s="317"/>
      <c r="O94" s="318"/>
      <c r="P94" s="319"/>
    </row>
    <row r="95" spans="1:16" ht="15">
      <c r="A95" s="369" t="s">
        <v>189</v>
      </c>
      <c r="B95" s="321"/>
      <c r="C95" s="322"/>
      <c r="D95" s="323"/>
      <c r="E95" s="323"/>
      <c r="F95" s="323"/>
      <c r="G95" s="324"/>
      <c r="H95" s="325"/>
      <c r="I95" s="326"/>
      <c r="J95" s="326"/>
      <c r="K95" s="326"/>
      <c r="L95" s="327"/>
      <c r="M95" s="328"/>
      <c r="N95" s="329"/>
      <c r="O95" s="296"/>
      <c r="P95" s="330"/>
    </row>
    <row r="96" spans="1:16" ht="15">
      <c r="A96" s="369" t="s">
        <v>187</v>
      </c>
      <c r="B96" s="331"/>
      <c r="C96" s="332"/>
      <c r="D96" s="333"/>
      <c r="E96" s="333"/>
      <c r="F96" s="333"/>
      <c r="G96" s="334"/>
      <c r="H96" s="335"/>
      <c r="I96" s="336"/>
      <c r="J96" s="336"/>
      <c r="K96" s="336"/>
      <c r="L96" s="337"/>
      <c r="M96" s="338"/>
      <c r="N96" s="339"/>
      <c r="O96" s="340"/>
      <c r="P96" s="341"/>
    </row>
    <row r="97" spans="1:16" ht="15">
      <c r="A97" s="369" t="s">
        <v>433</v>
      </c>
      <c r="B97" s="331" t="s">
        <v>434</v>
      </c>
      <c r="C97" s="332"/>
      <c r="D97" s="333"/>
      <c r="E97" s="333"/>
      <c r="F97" s="333"/>
      <c r="G97" s="334"/>
      <c r="H97" s="335"/>
      <c r="I97" s="336"/>
      <c r="J97" s="336"/>
      <c r="K97" s="336"/>
      <c r="L97" s="337"/>
      <c r="M97" s="338"/>
      <c r="N97" s="339"/>
      <c r="O97" s="340"/>
      <c r="P97" s="341"/>
    </row>
    <row r="98" spans="1:16" ht="15">
      <c r="A98" s="369" t="s">
        <v>436</v>
      </c>
      <c r="B98" s="331"/>
      <c r="C98" s="332"/>
      <c r="D98" s="333"/>
      <c r="E98" s="333"/>
      <c r="F98" s="333"/>
      <c r="G98" s="334"/>
      <c r="H98" s="335"/>
      <c r="I98" s="336"/>
      <c r="J98" s="336"/>
      <c r="K98" s="336"/>
      <c r="L98" s="337"/>
      <c r="M98" s="338"/>
      <c r="N98" s="339"/>
      <c r="O98" s="340"/>
      <c r="P98" s="341"/>
    </row>
    <row r="99" spans="1:16" ht="15">
      <c r="A99" s="370" t="s">
        <v>188</v>
      </c>
      <c r="B99" s="331"/>
      <c r="C99" s="332"/>
      <c r="D99" s="333"/>
      <c r="E99" s="333"/>
      <c r="F99" s="333"/>
      <c r="G99" s="334"/>
      <c r="H99" s="335"/>
      <c r="I99" s="336"/>
      <c r="J99" s="336"/>
      <c r="K99" s="336"/>
      <c r="L99" s="337"/>
      <c r="M99" s="338"/>
      <c r="N99" s="339"/>
      <c r="O99" s="340"/>
      <c r="P99" s="341"/>
    </row>
    <row r="100" spans="1:16" ht="15">
      <c r="A100" s="371" t="s">
        <v>202</v>
      </c>
      <c r="B100" s="321"/>
      <c r="C100" s="322"/>
      <c r="D100" s="323"/>
      <c r="E100" s="323"/>
      <c r="F100" s="323"/>
      <c r="G100" s="324"/>
      <c r="H100" s="325"/>
      <c r="I100" s="326"/>
      <c r="J100" s="326"/>
      <c r="K100" s="326"/>
      <c r="L100" s="327"/>
      <c r="M100" s="328"/>
      <c r="N100" s="329"/>
      <c r="O100" s="296"/>
      <c r="P100" s="330"/>
    </row>
    <row r="101" spans="1:16" ht="15">
      <c r="A101" s="372" t="s">
        <v>439</v>
      </c>
      <c r="B101" s="331"/>
      <c r="C101" s="332"/>
      <c r="D101" s="333"/>
      <c r="E101" s="333"/>
      <c r="F101" s="333"/>
      <c r="G101" s="334"/>
      <c r="H101" s="335"/>
      <c r="I101" s="336"/>
      <c r="J101" s="336"/>
      <c r="K101" s="336"/>
      <c r="L101" s="337"/>
      <c r="M101" s="338"/>
      <c r="N101" s="339"/>
      <c r="O101" s="340"/>
      <c r="P101" s="341"/>
    </row>
    <row r="102" spans="1:16" ht="15">
      <c r="A102" s="372" t="s">
        <v>203</v>
      </c>
      <c r="B102" s="331"/>
      <c r="C102" s="332"/>
      <c r="D102" s="333"/>
      <c r="E102" s="333"/>
      <c r="F102" s="333"/>
      <c r="G102" s="334"/>
      <c r="H102" s="335"/>
      <c r="I102" s="336"/>
      <c r="J102" s="336"/>
      <c r="K102" s="336"/>
      <c r="L102" s="337"/>
      <c r="M102" s="338"/>
      <c r="N102" s="339"/>
      <c r="O102" s="340"/>
      <c r="P102" s="341"/>
    </row>
    <row r="103" spans="1:16" ht="15">
      <c r="A103" s="372" t="s">
        <v>441</v>
      </c>
      <c r="B103" s="331"/>
      <c r="C103" s="332"/>
      <c r="D103" s="333"/>
      <c r="E103" s="333"/>
      <c r="F103" s="333"/>
      <c r="G103" s="334"/>
      <c r="H103" s="335"/>
      <c r="I103" s="336"/>
      <c r="J103" s="336"/>
      <c r="K103" s="336"/>
      <c r="L103" s="337"/>
      <c r="M103" s="338"/>
      <c r="N103" s="339"/>
      <c r="O103" s="340"/>
      <c r="P103" s="341"/>
    </row>
    <row r="104" spans="1:16" ht="15">
      <c r="A104" s="372" t="s">
        <v>443</v>
      </c>
      <c r="B104" s="331"/>
      <c r="C104" s="332"/>
      <c r="D104" s="333"/>
      <c r="E104" s="333"/>
      <c r="F104" s="333"/>
      <c r="G104" s="334"/>
      <c r="H104" s="335"/>
      <c r="I104" s="336"/>
      <c r="J104" s="336"/>
      <c r="K104" s="336"/>
      <c r="L104" s="337"/>
      <c r="M104" s="338"/>
      <c r="N104" s="339"/>
      <c r="O104" s="340"/>
      <c r="P104" s="341"/>
    </row>
    <row r="105" spans="1:16" ht="15">
      <c r="A105" s="372" t="s">
        <v>444</v>
      </c>
      <c r="B105" s="331"/>
      <c r="C105" s="332"/>
      <c r="D105" s="333"/>
      <c r="E105" s="333"/>
      <c r="F105" s="333"/>
      <c r="G105" s="334"/>
      <c r="H105" s="335"/>
      <c r="I105" s="336"/>
      <c r="J105" s="336"/>
      <c r="K105" s="336"/>
      <c r="L105" s="337"/>
      <c r="M105" s="338"/>
      <c r="N105" s="339"/>
      <c r="O105" s="340"/>
      <c r="P105" s="341"/>
    </row>
    <row r="106" spans="1:16" ht="15">
      <c r="A106" s="369" t="s">
        <v>445</v>
      </c>
      <c r="B106" s="331" t="s">
        <v>446</v>
      </c>
      <c r="C106" s="332"/>
      <c r="D106" s="333"/>
      <c r="E106" s="333"/>
      <c r="F106" s="333"/>
      <c r="G106" s="334"/>
      <c r="H106" s="335"/>
      <c r="I106" s="336"/>
      <c r="J106" s="336"/>
      <c r="K106" s="336"/>
      <c r="L106" s="337"/>
      <c r="M106" s="338"/>
      <c r="N106" s="339"/>
      <c r="O106" s="340"/>
      <c r="P106" s="341"/>
    </row>
    <row r="107" spans="1:16" ht="15">
      <c r="A107" s="373" t="s">
        <v>431</v>
      </c>
      <c r="B107" s="321"/>
      <c r="C107" s="322"/>
      <c r="D107" s="323"/>
      <c r="E107" s="323"/>
      <c r="F107" s="323"/>
      <c r="G107" s="324"/>
      <c r="H107" s="325"/>
      <c r="I107" s="326"/>
      <c r="J107" s="326"/>
      <c r="K107" s="326"/>
      <c r="L107" s="327"/>
      <c r="M107" s="328"/>
      <c r="N107" s="329"/>
      <c r="O107" s="296"/>
      <c r="P107" s="330"/>
    </row>
    <row r="108" spans="1:16" ht="15">
      <c r="A108" s="369" t="s">
        <v>10</v>
      </c>
      <c r="B108" s="331"/>
      <c r="C108" s="332">
        <v>13</v>
      </c>
      <c r="D108" s="333">
        <v>12</v>
      </c>
      <c r="E108" s="333">
        <v>7</v>
      </c>
      <c r="F108" s="333">
        <v>11</v>
      </c>
      <c r="G108" s="334">
        <v>0</v>
      </c>
      <c r="H108" s="335">
        <v>0.0131</v>
      </c>
      <c r="I108" s="336">
        <v>0.0163</v>
      </c>
      <c r="J108" s="336">
        <v>0.0087</v>
      </c>
      <c r="K108" s="336">
        <v>0.0163</v>
      </c>
      <c r="L108" s="337">
        <v>0</v>
      </c>
      <c r="M108" s="338">
        <v>1011.7647058823528</v>
      </c>
      <c r="N108" s="339">
        <v>625.8558154480181</v>
      </c>
      <c r="O108" s="340">
        <v>1.2799999999999996</v>
      </c>
      <c r="P108" s="341">
        <v>0.8039866066470388</v>
      </c>
    </row>
    <row r="109" spans="1:16" ht="15">
      <c r="A109" s="369" t="s">
        <v>432</v>
      </c>
      <c r="B109" s="331"/>
      <c r="C109" s="332"/>
      <c r="D109" s="333"/>
      <c r="E109" s="333"/>
      <c r="F109" s="333"/>
      <c r="G109" s="334"/>
      <c r="H109" s="335"/>
      <c r="I109" s="336"/>
      <c r="J109" s="336"/>
      <c r="K109" s="336"/>
      <c r="L109" s="337"/>
      <c r="M109" s="338"/>
      <c r="N109" s="339"/>
      <c r="O109" s="340"/>
      <c r="P109" s="341"/>
    </row>
    <row r="110" spans="1:16" ht="15">
      <c r="A110" s="369" t="s">
        <v>435</v>
      </c>
      <c r="B110" s="331"/>
      <c r="C110" s="332"/>
      <c r="D110" s="333"/>
      <c r="E110" s="333"/>
      <c r="F110" s="333"/>
      <c r="G110" s="334"/>
      <c r="H110" s="335"/>
      <c r="I110" s="336"/>
      <c r="J110" s="336"/>
      <c r="K110" s="336"/>
      <c r="L110" s="337"/>
      <c r="M110" s="338"/>
      <c r="N110" s="339"/>
      <c r="O110" s="340"/>
      <c r="P110" s="341"/>
    </row>
    <row r="111" spans="1:16" ht="15">
      <c r="A111" s="369" t="s">
        <v>437</v>
      </c>
      <c r="B111" s="331"/>
      <c r="C111" s="332"/>
      <c r="D111" s="333"/>
      <c r="E111" s="333"/>
      <c r="F111" s="333"/>
      <c r="G111" s="334"/>
      <c r="H111" s="335"/>
      <c r="I111" s="336"/>
      <c r="J111" s="336"/>
      <c r="K111" s="336"/>
      <c r="L111" s="337"/>
      <c r="M111" s="338"/>
      <c r="N111" s="339"/>
      <c r="O111" s="340"/>
      <c r="P111" s="341"/>
    </row>
    <row r="112" spans="1:16" ht="15">
      <c r="A112" s="369" t="s">
        <v>204</v>
      </c>
      <c r="B112" s="331"/>
      <c r="C112" s="332"/>
      <c r="D112" s="333"/>
      <c r="E112" s="333"/>
      <c r="F112" s="333"/>
      <c r="G112" s="334"/>
      <c r="H112" s="335"/>
      <c r="I112" s="336"/>
      <c r="J112" s="336"/>
      <c r="K112" s="336"/>
      <c r="L112" s="337"/>
      <c r="M112" s="338"/>
      <c r="N112" s="339"/>
      <c r="O112" s="340"/>
      <c r="P112" s="341"/>
    </row>
    <row r="113" spans="1:16" ht="15">
      <c r="A113" s="369" t="s">
        <v>438</v>
      </c>
      <c r="B113" s="331"/>
      <c r="C113" s="332"/>
      <c r="D113" s="333"/>
      <c r="E113" s="333"/>
      <c r="F113" s="333"/>
      <c r="G113" s="334"/>
      <c r="H113" s="335"/>
      <c r="I113" s="336"/>
      <c r="J113" s="336"/>
      <c r="K113" s="336"/>
      <c r="L113" s="337"/>
      <c r="M113" s="338"/>
      <c r="N113" s="339"/>
      <c r="O113" s="340"/>
      <c r="P113" s="341"/>
    </row>
    <row r="114" spans="1:16" ht="15">
      <c r="A114" s="369" t="s">
        <v>440</v>
      </c>
      <c r="B114" s="331"/>
      <c r="C114" s="332"/>
      <c r="D114" s="333"/>
      <c r="E114" s="333"/>
      <c r="F114" s="333"/>
      <c r="G114" s="334"/>
      <c r="H114" s="335"/>
      <c r="I114" s="336"/>
      <c r="J114" s="336"/>
      <c r="K114" s="336"/>
      <c r="L114" s="337"/>
      <c r="M114" s="338"/>
      <c r="N114" s="339"/>
      <c r="O114" s="340"/>
      <c r="P114" s="341"/>
    </row>
    <row r="115" spans="1:16" ht="15">
      <c r="A115" s="369" t="s">
        <v>201</v>
      </c>
      <c r="B115" s="331"/>
      <c r="C115" s="332"/>
      <c r="D115" s="333"/>
      <c r="E115" s="333"/>
      <c r="F115" s="333"/>
      <c r="G115" s="334"/>
      <c r="H115" s="335"/>
      <c r="I115" s="336"/>
      <c r="J115" s="336"/>
      <c r="K115" s="336"/>
      <c r="L115" s="337"/>
      <c r="M115" s="338"/>
      <c r="N115" s="339"/>
      <c r="O115" s="340"/>
      <c r="P115" s="341"/>
    </row>
    <row r="116" spans="1:16" ht="15">
      <c r="A116" s="369" t="s">
        <v>442</v>
      </c>
      <c r="B116" s="331"/>
      <c r="C116" s="332"/>
      <c r="D116" s="333"/>
      <c r="E116" s="333"/>
      <c r="F116" s="333"/>
      <c r="G116" s="334"/>
      <c r="H116" s="335"/>
      <c r="I116" s="336"/>
      <c r="J116" s="336"/>
      <c r="K116" s="336"/>
      <c r="L116" s="337"/>
      <c r="M116" s="338"/>
      <c r="N116" s="339"/>
      <c r="O116" s="340"/>
      <c r="P116" s="341"/>
    </row>
    <row r="117" spans="1:16" ht="15">
      <c r="A117" s="347" t="s">
        <v>447</v>
      </c>
      <c r="B117" s="348" t="s">
        <v>434</v>
      </c>
      <c r="C117" s="323"/>
      <c r="D117" s="323"/>
      <c r="E117" s="323"/>
      <c r="F117" s="323"/>
      <c r="G117" s="324"/>
      <c r="H117" s="325"/>
      <c r="I117" s="326"/>
      <c r="J117" s="326"/>
      <c r="K117" s="326"/>
      <c r="L117" s="327"/>
      <c r="M117" s="328"/>
      <c r="N117" s="329"/>
      <c r="O117" s="296"/>
      <c r="P117" s="330"/>
    </row>
    <row r="118" spans="1:16" ht="15">
      <c r="A118" s="349" t="s">
        <v>448</v>
      </c>
      <c r="B118" s="350" t="s">
        <v>434</v>
      </c>
      <c r="C118" s="333"/>
      <c r="D118" s="333"/>
      <c r="E118" s="333"/>
      <c r="F118" s="333"/>
      <c r="G118" s="334"/>
      <c r="H118" s="335"/>
      <c r="I118" s="336"/>
      <c r="J118" s="336"/>
      <c r="K118" s="336"/>
      <c r="L118" s="337"/>
      <c r="M118" s="338"/>
      <c r="N118" s="339"/>
      <c r="O118" s="340"/>
      <c r="P118" s="341"/>
    </row>
    <row r="119" spans="1:16" ht="15">
      <c r="A119" s="351" t="s">
        <v>449</v>
      </c>
      <c r="B119" s="352"/>
      <c r="C119" s="353"/>
      <c r="D119" s="353"/>
      <c r="E119" s="353"/>
      <c r="F119" s="353"/>
      <c r="G119" s="354"/>
      <c r="H119" s="355"/>
      <c r="I119" s="356"/>
      <c r="J119" s="356"/>
      <c r="K119" s="356"/>
      <c r="L119" s="357"/>
      <c r="M119" s="358"/>
      <c r="N119" s="359"/>
      <c r="O119" s="360"/>
      <c r="P119" s="361"/>
    </row>
    <row r="121" ht="15">
      <c r="A121" s="281" t="s">
        <v>384</v>
      </c>
    </row>
    <row r="122" spans="2:16" ht="15.75" thickBot="1">
      <c r="B122" s="366" t="s">
        <v>385</v>
      </c>
      <c r="C122" s="279">
        <v>2012</v>
      </c>
      <c r="D122" s="279"/>
      <c r="E122" s="285"/>
      <c r="F122" s="285"/>
      <c r="G122" s="279"/>
      <c r="H122" s="285"/>
      <c r="I122" s="366" t="s">
        <v>386</v>
      </c>
      <c r="J122" s="279" t="s">
        <v>387</v>
      </c>
      <c r="K122" s="285"/>
      <c r="L122" s="285"/>
      <c r="M122" s="285"/>
      <c r="N122" s="366" t="s">
        <v>388</v>
      </c>
      <c r="O122" s="279" t="s">
        <v>389</v>
      </c>
      <c r="P122" s="285"/>
    </row>
    <row r="123" spans="2:16" ht="15.75" thickBot="1">
      <c r="B123" s="366" t="s">
        <v>390</v>
      </c>
      <c r="C123" s="279" t="s">
        <v>391</v>
      </c>
      <c r="D123" s="279"/>
      <c r="E123" s="285"/>
      <c r="F123" s="285"/>
      <c r="G123" s="279"/>
      <c r="H123" s="285"/>
      <c r="I123" s="366" t="s">
        <v>392</v>
      </c>
      <c r="J123" s="279" t="s">
        <v>393</v>
      </c>
      <c r="K123" s="285"/>
      <c r="L123" s="285"/>
      <c r="M123" s="285"/>
      <c r="N123" s="366" t="s">
        <v>394</v>
      </c>
      <c r="O123" s="279" t="s">
        <v>395</v>
      </c>
      <c r="P123" s="285"/>
    </row>
    <row r="124" spans="2:16" ht="16.5" thickBot="1">
      <c r="B124" s="366" t="s">
        <v>396</v>
      </c>
      <c r="C124" s="279" t="s">
        <v>391</v>
      </c>
      <c r="D124" s="279"/>
      <c r="E124" s="285"/>
      <c r="F124" s="285"/>
      <c r="G124" s="279"/>
      <c r="H124" s="285"/>
      <c r="I124" s="366" t="s">
        <v>397</v>
      </c>
      <c r="J124" s="279">
        <v>85</v>
      </c>
      <c r="K124" s="285"/>
      <c r="L124" s="285"/>
      <c r="M124" s="285"/>
      <c r="N124" s="366" t="s">
        <v>398</v>
      </c>
      <c r="O124" s="279" t="s">
        <v>399</v>
      </c>
      <c r="P124" s="285"/>
    </row>
    <row r="125" spans="2:16" ht="15.75" thickBot="1">
      <c r="B125" s="366" t="s">
        <v>400</v>
      </c>
      <c r="C125" s="367">
        <v>41136</v>
      </c>
      <c r="D125" s="279"/>
      <c r="E125" s="285"/>
      <c r="F125" s="285"/>
      <c r="G125" s="279"/>
      <c r="H125" s="285"/>
      <c r="I125" s="366" t="s">
        <v>401</v>
      </c>
      <c r="J125" s="279" t="s">
        <v>402</v>
      </c>
      <c r="K125" s="285"/>
      <c r="L125" s="285"/>
      <c r="M125" s="285"/>
      <c r="N125" s="366" t="s">
        <v>403</v>
      </c>
      <c r="O125" s="279"/>
      <c r="P125" s="285"/>
    </row>
    <row r="126" spans="2:16" ht="15.75" thickBot="1">
      <c r="B126" s="366" t="s">
        <v>404</v>
      </c>
      <c r="C126" s="279" t="s">
        <v>461</v>
      </c>
      <c r="D126" s="279"/>
      <c r="E126" s="285"/>
      <c r="F126" s="285"/>
      <c r="G126" s="279"/>
      <c r="H126" s="285"/>
      <c r="I126" s="366" t="s">
        <v>406</v>
      </c>
      <c r="J126" s="279">
        <v>1000</v>
      </c>
      <c r="K126" s="285"/>
      <c r="L126" s="285"/>
      <c r="M126" s="285"/>
      <c r="N126" s="366" t="s">
        <v>407</v>
      </c>
      <c r="O126" s="279" t="s">
        <v>387</v>
      </c>
      <c r="P126" s="285"/>
    </row>
    <row r="127" spans="2:16" ht="15.75" thickBot="1">
      <c r="B127" s="366" t="s">
        <v>408</v>
      </c>
      <c r="C127" s="279" t="s">
        <v>462</v>
      </c>
      <c r="D127" s="279"/>
      <c r="E127" s="285"/>
      <c r="F127" s="285"/>
      <c r="G127" s="279"/>
      <c r="H127" s="285"/>
      <c r="I127" s="366" t="s">
        <v>410</v>
      </c>
      <c r="J127" s="279" t="s">
        <v>463</v>
      </c>
      <c r="K127" s="285"/>
      <c r="L127" s="285"/>
      <c r="M127" s="285"/>
      <c r="N127" s="366"/>
      <c r="O127" s="279"/>
      <c r="P127" s="285"/>
    </row>
    <row r="128" spans="2:16" ht="15.75" thickBot="1">
      <c r="B128" s="366" t="s">
        <v>412</v>
      </c>
      <c r="C128" s="279" t="s">
        <v>413</v>
      </c>
      <c r="D128" s="279"/>
      <c r="E128" s="285"/>
      <c r="F128" s="285"/>
      <c r="G128" s="279"/>
      <c r="H128" s="285"/>
      <c r="I128" s="366" t="s">
        <v>414</v>
      </c>
      <c r="J128" s="279" t="s">
        <v>415</v>
      </c>
      <c r="K128" s="279"/>
      <c r="L128" s="279"/>
      <c r="M128" s="285"/>
      <c r="N128" s="285"/>
      <c r="O128" s="285"/>
      <c r="P128" s="285"/>
    </row>
    <row r="129" spans="2:16" ht="15.75" thickBot="1">
      <c r="B129" s="366" t="s">
        <v>416</v>
      </c>
      <c r="C129" s="279" t="s">
        <v>464</v>
      </c>
      <c r="D129" s="279"/>
      <c r="E129" s="285"/>
      <c r="F129" s="285"/>
      <c r="G129" s="279"/>
      <c r="H129" s="285"/>
      <c r="I129" s="366" t="s">
        <v>418</v>
      </c>
      <c r="J129" s="279"/>
      <c r="K129" s="279"/>
      <c r="L129" s="279"/>
      <c r="M129" s="285"/>
      <c r="N129" s="285"/>
      <c r="O129" s="285"/>
      <c r="P129" s="285"/>
    </row>
    <row r="130" spans="2:16" ht="15.75" thickBot="1">
      <c r="B130" s="366" t="s">
        <v>419</v>
      </c>
      <c r="C130" s="368">
        <v>0.8</v>
      </c>
      <c r="D130" s="279"/>
      <c r="E130" s="279"/>
      <c r="F130" s="279"/>
      <c r="G130" s="279"/>
      <c r="H130" s="279"/>
      <c r="I130" s="279"/>
      <c r="J130" s="279"/>
      <c r="K130" s="279"/>
      <c r="L130" s="279"/>
      <c r="M130" s="285"/>
      <c r="N130" s="285"/>
      <c r="O130" s="285"/>
      <c r="P130" s="285"/>
    </row>
    <row r="131" spans="2:16" ht="15.75" thickBot="1">
      <c r="B131" s="366" t="s">
        <v>420</v>
      </c>
      <c r="C131" s="279" t="s">
        <v>456</v>
      </c>
      <c r="D131" s="279"/>
      <c r="E131" s="279"/>
      <c r="F131" s="279"/>
      <c r="G131" s="279"/>
      <c r="H131" s="279"/>
      <c r="I131" s="279"/>
      <c r="J131" s="279"/>
      <c r="K131" s="279"/>
      <c r="L131" s="279"/>
      <c r="M131" s="285"/>
      <c r="N131" s="285"/>
      <c r="O131" s="285"/>
      <c r="P131" s="285"/>
    </row>
    <row r="132" spans="1:16" ht="15">
      <c r="A132" s="288" t="s">
        <v>465</v>
      </c>
      <c r="B132" s="289"/>
      <c r="C132" s="290" t="s">
        <v>423</v>
      </c>
      <c r="D132" s="291"/>
      <c r="E132" s="291"/>
      <c r="F132" s="291"/>
      <c r="G132" s="292"/>
      <c r="H132" s="293" t="s">
        <v>424</v>
      </c>
      <c r="I132" s="294"/>
      <c r="J132" s="294"/>
      <c r="K132" s="294"/>
      <c r="L132" s="295"/>
      <c r="M132" s="296" t="s">
        <v>425</v>
      </c>
      <c r="N132" s="297"/>
      <c r="O132" s="296" t="s">
        <v>426</v>
      </c>
      <c r="P132" s="297"/>
    </row>
    <row r="133" spans="1:16" ht="15">
      <c r="A133" s="298" t="s">
        <v>427</v>
      </c>
      <c r="B133" s="299"/>
      <c r="C133" s="300">
        <v>1</v>
      </c>
      <c r="D133" s="301">
        <v>2</v>
      </c>
      <c r="E133" s="301">
        <v>3</v>
      </c>
      <c r="F133" s="301">
        <v>4</v>
      </c>
      <c r="G133" s="302">
        <v>5</v>
      </c>
      <c r="H133" s="303">
        <v>1</v>
      </c>
      <c r="I133" s="304">
        <v>2</v>
      </c>
      <c r="J133" s="304">
        <v>3</v>
      </c>
      <c r="K133" s="304">
        <v>4</v>
      </c>
      <c r="L133" s="305">
        <v>5</v>
      </c>
      <c r="M133" s="306" t="s">
        <v>91</v>
      </c>
      <c r="N133" s="307" t="s">
        <v>428</v>
      </c>
      <c r="O133" s="306" t="s">
        <v>91</v>
      </c>
      <c r="P133" s="307" t="s">
        <v>428</v>
      </c>
    </row>
    <row r="134" spans="1:16" ht="15">
      <c r="A134" s="164" t="s">
        <v>429</v>
      </c>
      <c r="B134" s="309" t="s">
        <v>430</v>
      </c>
      <c r="C134" s="310"/>
      <c r="D134" s="311"/>
      <c r="E134" s="311"/>
      <c r="F134" s="311"/>
      <c r="G134" s="312"/>
      <c r="H134" s="313"/>
      <c r="I134" s="314"/>
      <c r="J134" s="314"/>
      <c r="K134" s="314"/>
      <c r="L134" s="315"/>
      <c r="M134" s="316"/>
      <c r="N134" s="317"/>
      <c r="O134" s="318"/>
      <c r="P134" s="319"/>
    </row>
    <row r="135" spans="1:16" ht="15">
      <c r="A135" s="369" t="s">
        <v>189</v>
      </c>
      <c r="B135" s="321"/>
      <c r="C135" s="322"/>
      <c r="D135" s="323"/>
      <c r="E135" s="323"/>
      <c r="F135" s="323"/>
      <c r="G135" s="324"/>
      <c r="H135" s="325"/>
      <c r="I135" s="326"/>
      <c r="J135" s="326"/>
      <c r="K135" s="326"/>
      <c r="L135" s="327"/>
      <c r="M135" s="328"/>
      <c r="N135" s="329"/>
      <c r="O135" s="296"/>
      <c r="P135" s="330"/>
    </row>
    <row r="136" spans="1:16" ht="15">
      <c r="A136" s="369" t="s">
        <v>187</v>
      </c>
      <c r="B136" s="331"/>
      <c r="C136" s="332"/>
      <c r="D136" s="333"/>
      <c r="E136" s="333"/>
      <c r="F136" s="333"/>
      <c r="G136" s="334"/>
      <c r="H136" s="335"/>
      <c r="I136" s="336"/>
      <c r="J136" s="336"/>
      <c r="K136" s="336"/>
      <c r="L136" s="337"/>
      <c r="M136" s="338"/>
      <c r="N136" s="339"/>
      <c r="O136" s="340"/>
      <c r="P136" s="341"/>
    </row>
    <row r="137" spans="1:16" ht="15">
      <c r="A137" s="369" t="s">
        <v>433</v>
      </c>
      <c r="B137" s="331" t="s">
        <v>434</v>
      </c>
      <c r="C137" s="332"/>
      <c r="D137" s="333"/>
      <c r="E137" s="333"/>
      <c r="F137" s="333"/>
      <c r="G137" s="334"/>
      <c r="H137" s="335"/>
      <c r="I137" s="336"/>
      <c r="J137" s="336"/>
      <c r="K137" s="336"/>
      <c r="L137" s="337"/>
      <c r="M137" s="338"/>
      <c r="N137" s="339"/>
      <c r="O137" s="340"/>
      <c r="P137" s="341"/>
    </row>
    <row r="138" spans="1:16" ht="15">
      <c r="A138" s="369" t="s">
        <v>436</v>
      </c>
      <c r="B138" s="331"/>
      <c r="C138" s="332"/>
      <c r="D138" s="333"/>
      <c r="E138" s="333"/>
      <c r="F138" s="333"/>
      <c r="G138" s="334"/>
      <c r="H138" s="335"/>
      <c r="I138" s="336"/>
      <c r="J138" s="336"/>
      <c r="K138" s="336"/>
      <c r="L138" s="337"/>
      <c r="M138" s="338"/>
      <c r="N138" s="339"/>
      <c r="O138" s="340"/>
      <c r="P138" s="341"/>
    </row>
    <row r="139" spans="1:16" ht="15">
      <c r="A139" s="370" t="s">
        <v>188</v>
      </c>
      <c r="B139" s="331"/>
      <c r="C139" s="332"/>
      <c r="D139" s="333"/>
      <c r="E139" s="333"/>
      <c r="F139" s="333"/>
      <c r="G139" s="334"/>
      <c r="H139" s="335"/>
      <c r="I139" s="336"/>
      <c r="J139" s="336"/>
      <c r="K139" s="336"/>
      <c r="L139" s="337"/>
      <c r="M139" s="338"/>
      <c r="N139" s="339"/>
      <c r="O139" s="340"/>
      <c r="P139" s="341"/>
    </row>
    <row r="140" spans="1:16" ht="15">
      <c r="A140" s="371" t="s">
        <v>202</v>
      </c>
      <c r="B140" s="321"/>
      <c r="C140" s="322"/>
      <c r="D140" s="323"/>
      <c r="E140" s="323"/>
      <c r="F140" s="323"/>
      <c r="G140" s="324"/>
      <c r="H140" s="325"/>
      <c r="I140" s="326"/>
      <c r="J140" s="326"/>
      <c r="K140" s="326"/>
      <c r="L140" s="327"/>
      <c r="M140" s="328"/>
      <c r="N140" s="329"/>
      <c r="O140" s="296"/>
      <c r="P140" s="330"/>
    </row>
    <row r="141" spans="1:16" ht="15">
      <c r="A141" s="372" t="s">
        <v>439</v>
      </c>
      <c r="B141" s="331"/>
      <c r="C141" s="332"/>
      <c r="D141" s="333"/>
      <c r="E141" s="333"/>
      <c r="F141" s="333"/>
      <c r="G141" s="334"/>
      <c r="H141" s="335"/>
      <c r="I141" s="336"/>
      <c r="J141" s="336"/>
      <c r="K141" s="336"/>
      <c r="L141" s="337"/>
      <c r="M141" s="338"/>
      <c r="N141" s="339"/>
      <c r="O141" s="340"/>
      <c r="P141" s="341"/>
    </row>
    <row r="142" spans="1:16" ht="15">
      <c r="A142" s="372" t="s">
        <v>203</v>
      </c>
      <c r="B142" s="331"/>
      <c r="C142" s="332"/>
      <c r="D142" s="333"/>
      <c r="E142" s="333"/>
      <c r="F142" s="333"/>
      <c r="G142" s="334"/>
      <c r="H142" s="335"/>
      <c r="I142" s="336"/>
      <c r="J142" s="336"/>
      <c r="K142" s="336"/>
      <c r="L142" s="337"/>
      <c r="M142" s="338"/>
      <c r="N142" s="339"/>
      <c r="O142" s="340"/>
      <c r="P142" s="341"/>
    </row>
    <row r="143" spans="1:16" ht="15">
      <c r="A143" s="372" t="s">
        <v>441</v>
      </c>
      <c r="B143" s="331"/>
      <c r="C143" s="332"/>
      <c r="D143" s="333"/>
      <c r="E143" s="333"/>
      <c r="F143" s="333"/>
      <c r="G143" s="334"/>
      <c r="H143" s="335"/>
      <c r="I143" s="336"/>
      <c r="J143" s="336"/>
      <c r="K143" s="336"/>
      <c r="L143" s="337"/>
      <c r="M143" s="338"/>
      <c r="N143" s="339"/>
      <c r="O143" s="340"/>
      <c r="P143" s="341"/>
    </row>
    <row r="144" spans="1:16" ht="15">
      <c r="A144" s="372" t="s">
        <v>443</v>
      </c>
      <c r="B144" s="331"/>
      <c r="C144" s="332">
        <v>0</v>
      </c>
      <c r="D144" s="333">
        <v>1</v>
      </c>
      <c r="E144" s="333">
        <v>0</v>
      </c>
      <c r="F144" s="333">
        <v>1</v>
      </c>
      <c r="G144" s="334">
        <v>0</v>
      </c>
      <c r="H144" s="335">
        <v>0</v>
      </c>
      <c r="I144" s="336">
        <v>0.0221</v>
      </c>
      <c r="J144" s="336">
        <v>0</v>
      </c>
      <c r="K144" s="336">
        <v>0.0167</v>
      </c>
      <c r="L144" s="337">
        <v>0</v>
      </c>
      <c r="M144" s="338">
        <v>47.05882352941176</v>
      </c>
      <c r="N144" s="339">
        <v>64.43794794178424</v>
      </c>
      <c r="O144" s="340">
        <v>0.9129411764705883</v>
      </c>
      <c r="P144" s="341">
        <v>1.2701142906914655</v>
      </c>
    </row>
    <row r="145" spans="1:16" ht="15">
      <c r="A145" s="372" t="s">
        <v>444</v>
      </c>
      <c r="B145" s="331"/>
      <c r="C145" s="332"/>
      <c r="D145" s="333"/>
      <c r="E145" s="333"/>
      <c r="F145" s="333"/>
      <c r="G145" s="334"/>
      <c r="H145" s="335"/>
      <c r="I145" s="336"/>
      <c r="J145" s="336"/>
      <c r="K145" s="336"/>
      <c r="L145" s="337"/>
      <c r="M145" s="338"/>
      <c r="N145" s="339"/>
      <c r="O145" s="340"/>
      <c r="P145" s="341"/>
    </row>
    <row r="146" spans="1:16" ht="15">
      <c r="A146" s="369" t="s">
        <v>445</v>
      </c>
      <c r="B146" s="331" t="s">
        <v>446</v>
      </c>
      <c r="C146" s="332"/>
      <c r="D146" s="333"/>
      <c r="E146" s="333"/>
      <c r="F146" s="333"/>
      <c r="G146" s="334"/>
      <c r="H146" s="335"/>
      <c r="I146" s="336"/>
      <c r="J146" s="336"/>
      <c r="K146" s="336"/>
      <c r="L146" s="337"/>
      <c r="M146" s="338"/>
      <c r="N146" s="339"/>
      <c r="O146" s="340"/>
      <c r="P146" s="341"/>
    </row>
    <row r="147" spans="1:16" ht="15">
      <c r="A147" s="373" t="s">
        <v>431</v>
      </c>
      <c r="B147" s="321"/>
      <c r="C147" s="322"/>
      <c r="D147" s="323"/>
      <c r="E147" s="323"/>
      <c r="F147" s="323"/>
      <c r="G147" s="324"/>
      <c r="H147" s="325"/>
      <c r="I147" s="326"/>
      <c r="J147" s="326"/>
      <c r="K147" s="326"/>
      <c r="L147" s="327"/>
      <c r="M147" s="328"/>
      <c r="N147" s="329"/>
      <c r="O147" s="296"/>
      <c r="P147" s="330"/>
    </row>
    <row r="148" spans="1:16" ht="15">
      <c r="A148" s="369" t="s">
        <v>10</v>
      </c>
      <c r="B148" s="331"/>
      <c r="C148" s="332"/>
      <c r="D148" s="333"/>
      <c r="E148" s="333"/>
      <c r="F148" s="333"/>
      <c r="G148" s="334"/>
      <c r="H148" s="335"/>
      <c r="I148" s="336"/>
      <c r="J148" s="336"/>
      <c r="K148" s="336"/>
      <c r="L148" s="337"/>
      <c r="M148" s="338"/>
      <c r="N148" s="339"/>
      <c r="O148" s="340"/>
      <c r="P148" s="341"/>
    </row>
    <row r="149" spans="1:16" ht="15">
      <c r="A149" s="369" t="s">
        <v>432</v>
      </c>
      <c r="B149" s="331"/>
      <c r="C149" s="332"/>
      <c r="D149" s="333"/>
      <c r="E149" s="333"/>
      <c r="F149" s="333"/>
      <c r="G149" s="334"/>
      <c r="H149" s="335"/>
      <c r="I149" s="336"/>
      <c r="J149" s="336"/>
      <c r="K149" s="336"/>
      <c r="L149" s="337"/>
      <c r="M149" s="338"/>
      <c r="N149" s="339"/>
      <c r="O149" s="340"/>
      <c r="P149" s="341"/>
    </row>
    <row r="150" spans="1:16" ht="15">
      <c r="A150" s="369" t="s">
        <v>435</v>
      </c>
      <c r="B150" s="331"/>
      <c r="C150" s="332"/>
      <c r="D150" s="333"/>
      <c r="E150" s="333"/>
      <c r="F150" s="333"/>
      <c r="G150" s="334"/>
      <c r="H150" s="335"/>
      <c r="I150" s="336"/>
      <c r="J150" s="336"/>
      <c r="K150" s="336"/>
      <c r="L150" s="337"/>
      <c r="M150" s="338"/>
      <c r="N150" s="339"/>
      <c r="O150" s="340"/>
      <c r="P150" s="341"/>
    </row>
    <row r="151" spans="1:16" ht="15">
      <c r="A151" s="369" t="s">
        <v>437</v>
      </c>
      <c r="B151" s="331"/>
      <c r="C151" s="332"/>
      <c r="D151" s="333"/>
      <c r="E151" s="333"/>
      <c r="F151" s="333"/>
      <c r="G151" s="334"/>
      <c r="H151" s="335"/>
      <c r="I151" s="336"/>
      <c r="J151" s="336"/>
      <c r="K151" s="336"/>
      <c r="L151" s="337"/>
      <c r="M151" s="338"/>
      <c r="N151" s="339"/>
      <c r="O151" s="340"/>
      <c r="P151" s="341"/>
    </row>
    <row r="152" spans="1:16" ht="15">
      <c r="A152" s="369" t="s">
        <v>204</v>
      </c>
      <c r="B152" s="331"/>
      <c r="C152" s="332">
        <v>0</v>
      </c>
      <c r="D152" s="333">
        <v>0</v>
      </c>
      <c r="E152" s="333">
        <v>2</v>
      </c>
      <c r="F152" s="333">
        <v>0</v>
      </c>
      <c r="G152" s="334">
        <v>0</v>
      </c>
      <c r="H152" s="335">
        <v>0</v>
      </c>
      <c r="I152" s="336">
        <v>0</v>
      </c>
      <c r="J152" s="336">
        <v>0.0075</v>
      </c>
      <c r="K152" s="336">
        <v>0</v>
      </c>
      <c r="L152" s="337">
        <v>0</v>
      </c>
      <c r="M152" s="338">
        <v>47.05882352941176</v>
      </c>
      <c r="N152" s="339">
        <v>105.22672835293127</v>
      </c>
      <c r="O152" s="340">
        <v>0.1764705882352941</v>
      </c>
      <c r="P152" s="341">
        <v>0.39460023132349226</v>
      </c>
    </row>
    <row r="153" spans="1:16" ht="15">
      <c r="A153" s="369" t="s">
        <v>438</v>
      </c>
      <c r="B153" s="331"/>
      <c r="C153" s="332"/>
      <c r="D153" s="333"/>
      <c r="E153" s="333"/>
      <c r="F153" s="333"/>
      <c r="G153" s="334"/>
      <c r="H153" s="335"/>
      <c r="I153" s="336"/>
      <c r="J153" s="336"/>
      <c r="K153" s="336"/>
      <c r="L153" s="337"/>
      <c r="M153" s="338"/>
      <c r="N153" s="339"/>
      <c r="O153" s="340"/>
      <c r="P153" s="341"/>
    </row>
    <row r="154" spans="1:16" ht="15">
      <c r="A154" s="369" t="s">
        <v>440</v>
      </c>
      <c r="B154" s="331"/>
      <c r="C154" s="332"/>
      <c r="D154" s="333"/>
      <c r="E154" s="333"/>
      <c r="F154" s="333"/>
      <c r="G154" s="334"/>
      <c r="H154" s="335"/>
      <c r="I154" s="336"/>
      <c r="J154" s="336"/>
      <c r="K154" s="336"/>
      <c r="L154" s="337"/>
      <c r="M154" s="338"/>
      <c r="N154" s="339"/>
      <c r="O154" s="340"/>
      <c r="P154" s="341"/>
    </row>
    <row r="155" spans="1:16" ht="15">
      <c r="A155" s="369" t="s">
        <v>201</v>
      </c>
      <c r="B155" s="331"/>
      <c r="C155" s="332"/>
      <c r="D155" s="333"/>
      <c r="E155" s="333"/>
      <c r="F155" s="333"/>
      <c r="G155" s="334"/>
      <c r="H155" s="335"/>
      <c r="I155" s="336"/>
      <c r="J155" s="336"/>
      <c r="K155" s="336"/>
      <c r="L155" s="337"/>
      <c r="M155" s="338"/>
      <c r="N155" s="339"/>
      <c r="O155" s="340"/>
      <c r="P155" s="341"/>
    </row>
    <row r="156" spans="1:16" ht="15">
      <c r="A156" s="369" t="s">
        <v>442</v>
      </c>
      <c r="B156" s="331"/>
      <c r="C156" s="332"/>
      <c r="D156" s="333"/>
      <c r="E156" s="333"/>
      <c r="F156" s="333"/>
      <c r="G156" s="334"/>
      <c r="H156" s="335"/>
      <c r="I156" s="336"/>
      <c r="J156" s="336"/>
      <c r="K156" s="336"/>
      <c r="L156" s="337"/>
      <c r="M156" s="338"/>
      <c r="N156" s="339"/>
      <c r="O156" s="340"/>
      <c r="P156" s="341"/>
    </row>
    <row r="157" spans="1:16" ht="15">
      <c r="A157" s="347" t="s">
        <v>447</v>
      </c>
      <c r="B157" s="348" t="s">
        <v>434</v>
      </c>
      <c r="C157" s="323"/>
      <c r="D157" s="323"/>
      <c r="E157" s="323"/>
      <c r="F157" s="323"/>
      <c r="G157" s="324"/>
      <c r="H157" s="325"/>
      <c r="I157" s="326"/>
      <c r="J157" s="326"/>
      <c r="K157" s="326"/>
      <c r="L157" s="327"/>
      <c r="M157" s="328"/>
      <c r="N157" s="329"/>
      <c r="O157" s="296"/>
      <c r="P157" s="330"/>
    </row>
    <row r="158" spans="1:16" ht="15">
      <c r="A158" s="349" t="s">
        <v>448</v>
      </c>
      <c r="B158" s="350" t="s">
        <v>434</v>
      </c>
      <c r="C158" s="333"/>
      <c r="D158" s="333"/>
      <c r="E158" s="333"/>
      <c r="F158" s="333"/>
      <c r="G158" s="334"/>
      <c r="H158" s="335"/>
      <c r="I158" s="336"/>
      <c r="J158" s="336"/>
      <c r="K158" s="336"/>
      <c r="L158" s="337"/>
      <c r="M158" s="338"/>
      <c r="N158" s="339"/>
      <c r="O158" s="340"/>
      <c r="P158" s="341"/>
    </row>
    <row r="159" spans="1:16" ht="15">
      <c r="A159" s="351" t="s">
        <v>449</v>
      </c>
      <c r="B159" s="352"/>
      <c r="C159" s="353"/>
      <c r="D159" s="353"/>
      <c r="E159" s="353"/>
      <c r="F159" s="353"/>
      <c r="G159" s="354"/>
      <c r="H159" s="355"/>
      <c r="I159" s="356"/>
      <c r="J159" s="356"/>
      <c r="K159" s="356"/>
      <c r="L159" s="357"/>
      <c r="M159" s="358"/>
      <c r="N159" s="359"/>
      <c r="O159" s="360"/>
      <c r="P159" s="36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="85" zoomScaleNormal="85" workbookViewId="0" topLeftCell="A156">
      <selection activeCell="S148" sqref="S148"/>
    </sheetView>
  </sheetViews>
  <sheetFormatPr defaultColWidth="11.00390625" defaultRowHeight="12"/>
  <cols>
    <col min="1" max="1" width="27.625" style="283" customWidth="1"/>
    <col min="2" max="2" width="24.875" style="282" customWidth="1"/>
    <col min="3" max="3" width="4.375" style="282" customWidth="1"/>
    <col min="4" max="8" width="6.875" style="282" customWidth="1"/>
    <col min="9" max="13" width="7.375" style="282" customWidth="1"/>
    <col min="14" max="15" width="8.00390625" style="282" customWidth="1"/>
    <col min="16" max="17" width="9.50390625" style="282" customWidth="1"/>
    <col min="18" max="16384" width="10.875" style="283" customWidth="1"/>
  </cols>
  <sheetData>
    <row r="1" spans="1:17" ht="15.75" thickBot="1">
      <c r="A1" s="374" t="s">
        <v>466</v>
      </c>
      <c r="C1" s="284" t="s">
        <v>385</v>
      </c>
      <c r="D1" s="273">
        <v>2012</v>
      </c>
      <c r="E1" s="273"/>
      <c r="F1" s="285"/>
      <c r="G1" s="285"/>
      <c r="H1" s="273"/>
      <c r="I1" s="285"/>
      <c r="J1" s="284" t="s">
        <v>386</v>
      </c>
      <c r="K1" s="273" t="s">
        <v>387</v>
      </c>
      <c r="L1" s="285"/>
      <c r="M1" s="285"/>
      <c r="N1" s="285"/>
      <c r="O1" s="284" t="s">
        <v>388</v>
      </c>
      <c r="P1" s="273" t="s">
        <v>389</v>
      </c>
      <c r="Q1" s="285"/>
    </row>
    <row r="2" spans="3:17" ht="15.75" thickBot="1">
      <c r="C2" s="284" t="s">
        <v>390</v>
      </c>
      <c r="D2" s="273" t="s">
        <v>391</v>
      </c>
      <c r="E2" s="273"/>
      <c r="F2" s="285"/>
      <c r="G2" s="285"/>
      <c r="H2" s="273"/>
      <c r="I2" s="285"/>
      <c r="J2" s="284" t="s">
        <v>392</v>
      </c>
      <c r="K2" s="273"/>
      <c r="L2" s="285"/>
      <c r="M2" s="285"/>
      <c r="N2" s="285"/>
      <c r="O2" s="284" t="s">
        <v>394</v>
      </c>
      <c r="P2" s="273" t="s">
        <v>395</v>
      </c>
      <c r="Q2" s="285"/>
    </row>
    <row r="3" spans="3:17" ht="16.5" thickBot="1">
      <c r="C3" s="284" t="s">
        <v>396</v>
      </c>
      <c r="D3" s="273" t="s">
        <v>391</v>
      </c>
      <c r="E3" s="273"/>
      <c r="F3" s="285"/>
      <c r="G3" s="285"/>
      <c r="H3" s="273"/>
      <c r="I3" s="285"/>
      <c r="J3" s="284" t="s">
        <v>397</v>
      </c>
      <c r="K3" s="273" t="s">
        <v>118</v>
      </c>
      <c r="L3" s="285"/>
      <c r="M3" s="285"/>
      <c r="N3" s="285"/>
      <c r="O3" s="284" t="s">
        <v>398</v>
      </c>
      <c r="P3" s="273" t="s">
        <v>399</v>
      </c>
      <c r="Q3" s="285"/>
    </row>
    <row r="4" spans="3:17" ht="15.75" thickBot="1">
      <c r="C4" s="284" t="s">
        <v>400</v>
      </c>
      <c r="D4" s="286">
        <v>41145</v>
      </c>
      <c r="E4" s="273"/>
      <c r="F4" s="285"/>
      <c r="G4" s="285"/>
      <c r="H4" s="273"/>
      <c r="I4" s="285"/>
      <c r="J4" s="284" t="s">
        <v>401</v>
      </c>
      <c r="K4" s="273" t="s">
        <v>402</v>
      </c>
      <c r="L4" s="285"/>
      <c r="M4" s="285"/>
      <c r="N4" s="285"/>
      <c r="O4" s="284" t="s">
        <v>403</v>
      </c>
      <c r="P4" s="273"/>
      <c r="Q4" s="285"/>
    </row>
    <row r="5" spans="3:17" ht="15.75" thickBot="1">
      <c r="C5" s="284" t="s">
        <v>404</v>
      </c>
      <c r="D5" s="273" t="s">
        <v>467</v>
      </c>
      <c r="E5" s="273"/>
      <c r="F5" s="285"/>
      <c r="G5" s="285"/>
      <c r="H5" s="273"/>
      <c r="I5" s="285"/>
      <c r="J5" s="284" t="s">
        <v>406</v>
      </c>
      <c r="K5" s="273">
        <v>1000</v>
      </c>
      <c r="L5" s="285"/>
      <c r="M5" s="285"/>
      <c r="N5" s="285"/>
      <c r="O5" s="284" t="s">
        <v>407</v>
      </c>
      <c r="P5" s="273" t="s">
        <v>387</v>
      </c>
      <c r="Q5" s="285"/>
    </row>
    <row r="6" spans="3:17" ht="15.75" thickBot="1">
      <c r="C6" s="284" t="s">
        <v>408</v>
      </c>
      <c r="D6" s="273" t="s">
        <v>468</v>
      </c>
      <c r="E6" s="273"/>
      <c r="F6" s="285"/>
      <c r="G6" s="285"/>
      <c r="H6" s="273"/>
      <c r="I6" s="285"/>
      <c r="J6" s="284" t="s">
        <v>410</v>
      </c>
      <c r="K6" s="273" t="s">
        <v>469</v>
      </c>
      <c r="L6" s="285"/>
      <c r="M6" s="285"/>
      <c r="N6" s="285"/>
      <c r="O6" s="284"/>
      <c r="P6" s="273"/>
      <c r="Q6" s="285"/>
    </row>
    <row r="7" spans="3:17" ht="15.75" thickBot="1">
      <c r="C7" s="284" t="s">
        <v>412</v>
      </c>
      <c r="D7" s="273" t="s">
        <v>413</v>
      </c>
      <c r="E7" s="273"/>
      <c r="F7" s="285"/>
      <c r="G7" s="285"/>
      <c r="H7" s="273"/>
      <c r="I7" s="285"/>
      <c r="J7" s="284" t="s">
        <v>414</v>
      </c>
      <c r="K7" s="273" t="s">
        <v>415</v>
      </c>
      <c r="L7" s="273"/>
      <c r="M7" s="273"/>
      <c r="N7" s="285"/>
      <c r="O7" s="285"/>
      <c r="P7" s="285"/>
      <c r="Q7" s="285"/>
    </row>
    <row r="8" spans="3:17" ht="15.75" thickBot="1">
      <c r="C8" s="284" t="s">
        <v>416</v>
      </c>
      <c r="D8" s="273" t="s">
        <v>417</v>
      </c>
      <c r="E8" s="273"/>
      <c r="F8" s="285"/>
      <c r="G8" s="285"/>
      <c r="H8" s="273"/>
      <c r="I8" s="285"/>
      <c r="J8" s="284" t="s">
        <v>418</v>
      </c>
      <c r="K8" s="273"/>
      <c r="L8" s="273"/>
      <c r="M8" s="273"/>
      <c r="N8" s="285"/>
      <c r="O8" s="285"/>
      <c r="P8" s="285"/>
      <c r="Q8" s="285"/>
    </row>
    <row r="9" spans="3:17" ht="15.75" thickBot="1">
      <c r="C9" s="284" t="s">
        <v>419</v>
      </c>
      <c r="D9" s="287">
        <v>1.8</v>
      </c>
      <c r="E9" s="273"/>
      <c r="F9" s="273"/>
      <c r="G9" s="273"/>
      <c r="H9" s="273"/>
      <c r="I9" s="273"/>
      <c r="J9" s="273"/>
      <c r="K9" s="273"/>
      <c r="L9" s="273"/>
      <c r="M9" s="273"/>
      <c r="N9" s="285"/>
      <c r="O9" s="285"/>
      <c r="P9" s="285"/>
      <c r="Q9" s="285"/>
    </row>
    <row r="10" spans="3:17" ht="15.75" thickBot="1">
      <c r="C10" s="284" t="s">
        <v>420</v>
      </c>
      <c r="D10" s="273" t="s">
        <v>470</v>
      </c>
      <c r="E10" s="273"/>
      <c r="F10" s="273"/>
      <c r="G10" s="273"/>
      <c r="H10" s="273"/>
      <c r="I10" s="273"/>
      <c r="J10" s="273"/>
      <c r="K10" s="273"/>
      <c r="L10" s="273"/>
      <c r="M10" s="273"/>
      <c r="N10" s="285"/>
      <c r="O10" s="285"/>
      <c r="P10" s="285"/>
      <c r="Q10" s="285"/>
    </row>
    <row r="11" spans="3:17" ht="15">
      <c r="C11" s="375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85"/>
      <c r="O11" s="285"/>
      <c r="P11" s="285"/>
      <c r="Q11" s="285"/>
    </row>
    <row r="12" spans="1:22" ht="15">
      <c r="A12" s="289" t="s">
        <v>471</v>
      </c>
      <c r="B12" s="376"/>
      <c r="C12" s="377"/>
      <c r="D12" s="378" t="s">
        <v>472</v>
      </c>
      <c r="E12" s="291"/>
      <c r="F12" s="291"/>
      <c r="G12" s="291"/>
      <c r="H12" s="292"/>
      <c r="I12" s="293" t="s">
        <v>473</v>
      </c>
      <c r="J12" s="294"/>
      <c r="K12" s="294"/>
      <c r="L12" s="294"/>
      <c r="M12" s="295"/>
      <c r="N12" s="296"/>
      <c r="O12" s="297"/>
      <c r="P12" s="293" t="s">
        <v>474</v>
      </c>
      <c r="Q12" s="297"/>
      <c r="U12" s="282"/>
      <c r="V12" s="365"/>
    </row>
    <row r="13" spans="1:22" ht="15">
      <c r="A13" s="342"/>
      <c r="C13" s="379"/>
      <c r="D13" s="301">
        <v>1</v>
      </c>
      <c r="E13" s="301">
        <v>2</v>
      </c>
      <c r="F13" s="301">
        <v>3</v>
      </c>
      <c r="G13" s="301">
        <v>4</v>
      </c>
      <c r="H13" s="302">
        <v>5</v>
      </c>
      <c r="I13" s="303">
        <v>1</v>
      </c>
      <c r="J13" s="304">
        <v>2</v>
      </c>
      <c r="K13" s="304">
        <v>3</v>
      </c>
      <c r="L13" s="304">
        <v>4</v>
      </c>
      <c r="M13" s="305">
        <v>5</v>
      </c>
      <c r="N13" s="306"/>
      <c r="O13" s="307"/>
      <c r="P13" s="306" t="s">
        <v>91</v>
      </c>
      <c r="Q13" s="307" t="s">
        <v>428</v>
      </c>
      <c r="U13" s="282"/>
      <c r="V13" s="365"/>
    </row>
    <row r="14" spans="1:17" ht="15">
      <c r="A14" s="346" t="s">
        <v>475</v>
      </c>
      <c r="B14" s="380"/>
      <c r="C14" s="381"/>
      <c r="D14" s="378"/>
      <c r="E14" s="291"/>
      <c r="F14" s="291"/>
      <c r="G14" s="291"/>
      <c r="H14" s="292"/>
      <c r="I14" s="293"/>
      <c r="J14" s="294"/>
      <c r="K14" s="294"/>
      <c r="L14" s="294"/>
      <c r="M14" s="295"/>
      <c r="N14" s="296"/>
      <c r="O14" s="297"/>
      <c r="P14" s="296"/>
      <c r="Q14" s="297"/>
    </row>
    <row r="15" spans="1:17" ht="15">
      <c r="A15" s="382"/>
      <c r="B15" s="342" t="s">
        <v>476</v>
      </c>
      <c r="C15" s="383"/>
      <c r="D15" s="384"/>
      <c r="E15" s="384"/>
      <c r="F15" s="384"/>
      <c r="G15" s="384"/>
      <c r="H15" s="385"/>
      <c r="I15" s="386">
        <v>84.31</v>
      </c>
      <c r="J15" s="387">
        <v>138.56</v>
      </c>
      <c r="K15" s="387">
        <v>125.38</v>
      </c>
      <c r="L15" s="387">
        <v>158.05</v>
      </c>
      <c r="M15" s="388">
        <v>130.56</v>
      </c>
      <c r="N15" s="389"/>
      <c r="O15" s="390"/>
      <c r="P15" s="391">
        <v>127.372</v>
      </c>
      <c r="Q15" s="392">
        <v>27.086796968264878</v>
      </c>
    </row>
    <row r="16" spans="1:17" s="393" customFormat="1" ht="15">
      <c r="A16" s="365"/>
      <c r="C16" s="282"/>
      <c r="D16" s="301"/>
      <c r="E16" s="301"/>
      <c r="F16" s="301"/>
      <c r="G16" s="301"/>
      <c r="H16" s="301"/>
      <c r="I16" s="394"/>
      <c r="J16" s="394"/>
      <c r="K16" s="394"/>
      <c r="L16" s="394"/>
      <c r="M16" s="394"/>
      <c r="N16" s="395"/>
      <c r="O16" s="396"/>
      <c r="P16" s="397"/>
      <c r="Q16" s="397"/>
    </row>
    <row r="17" spans="1:17" ht="15">
      <c r="A17" s="398" t="s">
        <v>477</v>
      </c>
      <c r="B17" s="399"/>
      <c r="C17" s="381"/>
      <c r="D17" s="290" t="s">
        <v>472</v>
      </c>
      <c r="E17" s="291"/>
      <c r="F17" s="291"/>
      <c r="G17" s="291"/>
      <c r="H17" s="292"/>
      <c r="I17" s="293" t="s">
        <v>478</v>
      </c>
      <c r="J17" s="294"/>
      <c r="K17" s="294"/>
      <c r="L17" s="294"/>
      <c r="M17" s="295"/>
      <c r="N17" s="296" t="s">
        <v>479</v>
      </c>
      <c r="O17" s="297"/>
      <c r="P17" s="296" t="s">
        <v>480</v>
      </c>
      <c r="Q17" s="297"/>
    </row>
    <row r="18" spans="1:17" ht="15">
      <c r="A18" s="342"/>
      <c r="B18" s="400"/>
      <c r="C18" s="401"/>
      <c r="D18" s="402">
        <v>1</v>
      </c>
      <c r="E18" s="384">
        <v>2</v>
      </c>
      <c r="F18" s="384">
        <v>3</v>
      </c>
      <c r="G18" s="384">
        <v>4</v>
      </c>
      <c r="H18" s="385">
        <v>5</v>
      </c>
      <c r="I18" s="403">
        <v>1</v>
      </c>
      <c r="J18" s="404">
        <v>2</v>
      </c>
      <c r="K18" s="404">
        <v>3</v>
      </c>
      <c r="L18" s="404">
        <v>4</v>
      </c>
      <c r="M18" s="405">
        <v>5</v>
      </c>
      <c r="N18" s="389" t="s">
        <v>91</v>
      </c>
      <c r="O18" s="390" t="s">
        <v>428</v>
      </c>
      <c r="P18" s="389" t="s">
        <v>91</v>
      </c>
      <c r="Q18" s="390" t="s">
        <v>428</v>
      </c>
    </row>
    <row r="19" spans="1:17" ht="15">
      <c r="A19" s="406" t="s">
        <v>429</v>
      </c>
      <c r="B19" s="407" t="s">
        <v>429</v>
      </c>
      <c r="C19" s="408" t="s">
        <v>430</v>
      </c>
      <c r="D19" s="409"/>
      <c r="E19" s="410"/>
      <c r="F19" s="410"/>
      <c r="G19" s="410"/>
      <c r="H19" s="411"/>
      <c r="I19" s="412"/>
      <c r="J19" s="413"/>
      <c r="K19" s="413"/>
      <c r="L19" s="413"/>
      <c r="M19" s="414"/>
      <c r="N19" s="340">
        <v>0</v>
      </c>
      <c r="O19" s="339">
        <v>0</v>
      </c>
      <c r="P19" s="415">
        <v>0</v>
      </c>
      <c r="Q19" s="330">
        <v>0</v>
      </c>
    </row>
    <row r="20" spans="1:17" ht="15">
      <c r="A20" s="416" t="s">
        <v>481</v>
      </c>
      <c r="B20" s="308" t="s">
        <v>482</v>
      </c>
      <c r="C20" s="417" t="s">
        <v>430</v>
      </c>
      <c r="D20" s="409"/>
      <c r="E20" s="410"/>
      <c r="F20" s="410"/>
      <c r="G20" s="410"/>
      <c r="H20" s="411"/>
      <c r="I20" s="412"/>
      <c r="J20" s="413"/>
      <c r="K20" s="413"/>
      <c r="L20" s="413"/>
      <c r="M20" s="414"/>
      <c r="N20" s="296">
        <v>0</v>
      </c>
      <c r="O20" s="329">
        <v>0</v>
      </c>
      <c r="P20" s="418">
        <v>0</v>
      </c>
      <c r="Q20" s="330">
        <v>0</v>
      </c>
    </row>
    <row r="21" spans="1:17" ht="15">
      <c r="A21" s="416" t="s">
        <v>450</v>
      </c>
      <c r="B21" s="343" t="s">
        <v>11</v>
      </c>
      <c r="C21" s="321" t="s">
        <v>430</v>
      </c>
      <c r="D21" s="322"/>
      <c r="E21" s="323"/>
      <c r="F21" s="323"/>
      <c r="G21" s="323"/>
      <c r="H21" s="324"/>
      <c r="I21" s="325"/>
      <c r="J21" s="326"/>
      <c r="K21" s="326"/>
      <c r="L21" s="326"/>
      <c r="M21" s="327"/>
      <c r="N21" s="296">
        <v>0</v>
      </c>
      <c r="O21" s="329">
        <v>0</v>
      </c>
      <c r="P21" s="418">
        <v>0</v>
      </c>
      <c r="Q21" s="330">
        <v>0</v>
      </c>
    </row>
    <row r="22" spans="2:17" ht="15">
      <c r="B22" s="345" t="s">
        <v>483</v>
      </c>
      <c r="C22" s="331"/>
      <c r="D22" s="332">
        <v>3</v>
      </c>
      <c r="E22" s="333">
        <v>7</v>
      </c>
      <c r="F22" s="333">
        <v>17</v>
      </c>
      <c r="G22" s="333">
        <v>3</v>
      </c>
      <c r="H22" s="334">
        <v>17</v>
      </c>
      <c r="I22" s="335">
        <v>0.0136</v>
      </c>
      <c r="J22" s="336">
        <v>0.1006</v>
      </c>
      <c r="K22" s="336">
        <v>0.2372</v>
      </c>
      <c r="L22" s="336">
        <v>0.0276</v>
      </c>
      <c r="M22" s="337">
        <v>0.3163</v>
      </c>
      <c r="N22" s="340">
        <v>7.417601590134348</v>
      </c>
      <c r="O22" s="341">
        <v>5.478715672903034</v>
      </c>
      <c r="P22" s="415">
        <v>0.10752933414899571</v>
      </c>
      <c r="Q22" s="341">
        <v>0.10308553270818419</v>
      </c>
    </row>
    <row r="23" spans="2:17" ht="15">
      <c r="B23" s="345" t="s">
        <v>443</v>
      </c>
      <c r="C23" s="331"/>
      <c r="D23" s="332">
        <v>43</v>
      </c>
      <c r="E23" s="333">
        <v>44</v>
      </c>
      <c r="F23" s="333">
        <v>37</v>
      </c>
      <c r="G23" s="333">
        <v>105</v>
      </c>
      <c r="H23" s="334">
        <v>14</v>
      </c>
      <c r="I23" s="335">
        <v>1.8134</v>
      </c>
      <c r="J23" s="336">
        <v>1.7253</v>
      </c>
      <c r="K23" s="336">
        <v>2.0927</v>
      </c>
      <c r="L23" s="336">
        <v>4.017</v>
      </c>
      <c r="M23" s="337">
        <v>1.3732</v>
      </c>
      <c r="N23" s="340">
        <v>37.8850900805481</v>
      </c>
      <c r="O23" s="339">
        <v>21.40460547167077</v>
      </c>
      <c r="P23" s="415">
        <v>1.7317000062045902</v>
      </c>
      <c r="Q23" s="341">
        <v>0.6193901885382048</v>
      </c>
    </row>
    <row r="24" spans="2:17" ht="15">
      <c r="B24" s="345" t="s">
        <v>484</v>
      </c>
      <c r="C24" s="331"/>
      <c r="D24" s="332"/>
      <c r="E24" s="333"/>
      <c r="F24" s="333"/>
      <c r="G24" s="333"/>
      <c r="H24" s="334"/>
      <c r="I24" s="335"/>
      <c r="J24" s="336"/>
      <c r="K24" s="336"/>
      <c r="L24" s="336"/>
      <c r="M24" s="337"/>
      <c r="N24" s="340">
        <v>0</v>
      </c>
      <c r="O24" s="339">
        <v>0</v>
      </c>
      <c r="P24" s="415">
        <v>0</v>
      </c>
      <c r="Q24" s="341">
        <v>0</v>
      </c>
    </row>
    <row r="25" spans="2:17" ht="15">
      <c r="B25" s="345" t="s">
        <v>485</v>
      </c>
      <c r="C25" s="331" t="s">
        <v>446</v>
      </c>
      <c r="D25" s="332">
        <v>0</v>
      </c>
      <c r="E25" s="333">
        <v>1</v>
      </c>
      <c r="F25" s="333">
        <v>0</v>
      </c>
      <c r="G25" s="333">
        <v>0</v>
      </c>
      <c r="H25" s="334">
        <v>0</v>
      </c>
      <c r="I25" s="335">
        <v>0</v>
      </c>
      <c r="J25" s="336">
        <v>0.0027</v>
      </c>
      <c r="K25" s="336">
        <v>0</v>
      </c>
      <c r="L25" s="336">
        <v>0</v>
      </c>
      <c r="M25" s="337">
        <v>0</v>
      </c>
      <c r="N25" s="340">
        <v>0.14434180138568128</v>
      </c>
      <c r="O25" s="339">
        <v>0.3227580798931567</v>
      </c>
      <c r="P25" s="415">
        <v>0.0003897228637413395</v>
      </c>
      <c r="Q25" s="341">
        <v>0.0008714468157115232</v>
      </c>
    </row>
    <row r="26" spans="2:17" ht="15">
      <c r="B26" s="345" t="s">
        <v>486</v>
      </c>
      <c r="C26" s="331"/>
      <c r="D26" s="332">
        <v>25</v>
      </c>
      <c r="E26" s="333">
        <v>10</v>
      </c>
      <c r="F26" s="333">
        <v>13</v>
      </c>
      <c r="G26" s="333">
        <v>10</v>
      </c>
      <c r="H26" s="334">
        <v>6</v>
      </c>
      <c r="I26" s="335">
        <v>0.0497</v>
      </c>
      <c r="J26" s="336">
        <v>0.0284</v>
      </c>
      <c r="K26" s="336">
        <v>0.0241</v>
      </c>
      <c r="L26" s="336">
        <v>0.0172</v>
      </c>
      <c r="M26" s="337">
        <v>0.017</v>
      </c>
      <c r="N26" s="340">
        <v>11.632148563138378</v>
      </c>
      <c r="O26" s="339">
        <v>10.289294087012657</v>
      </c>
      <c r="P26" s="415">
        <v>0.02451413680057776</v>
      </c>
      <c r="Q26" s="341">
        <v>0.019671261915870108</v>
      </c>
    </row>
    <row r="27" spans="2:17" ht="15">
      <c r="B27" s="345" t="s">
        <v>487</v>
      </c>
      <c r="C27" s="331"/>
      <c r="D27" s="332">
        <v>1</v>
      </c>
      <c r="E27" s="333">
        <v>0</v>
      </c>
      <c r="F27" s="333">
        <v>0</v>
      </c>
      <c r="G27" s="333">
        <v>0</v>
      </c>
      <c r="H27" s="334">
        <v>0</v>
      </c>
      <c r="I27" s="335">
        <v>0.0196</v>
      </c>
      <c r="J27" s="336">
        <v>0</v>
      </c>
      <c r="K27" s="336">
        <v>0</v>
      </c>
      <c r="L27" s="336">
        <v>0</v>
      </c>
      <c r="M27" s="337">
        <v>0</v>
      </c>
      <c r="N27" s="340">
        <v>0.23721978412999642</v>
      </c>
      <c r="O27" s="339">
        <v>0.5304395629224977</v>
      </c>
      <c r="P27" s="415">
        <v>0.00464950776894793</v>
      </c>
      <c r="Q27" s="341">
        <v>0.010396615433280956</v>
      </c>
    </row>
    <row r="28" spans="2:17" ht="15">
      <c r="B28" s="345" t="s">
        <v>488</v>
      </c>
      <c r="C28" s="331"/>
      <c r="D28" s="332">
        <v>1</v>
      </c>
      <c r="E28" s="333">
        <v>0</v>
      </c>
      <c r="F28" s="333">
        <v>1</v>
      </c>
      <c r="G28" s="333">
        <v>0</v>
      </c>
      <c r="H28" s="334">
        <v>0</v>
      </c>
      <c r="I28" s="335">
        <v>0.0051</v>
      </c>
      <c r="J28" s="336">
        <v>0</v>
      </c>
      <c r="K28" s="336">
        <v>0.0039</v>
      </c>
      <c r="L28" s="336">
        <v>0</v>
      </c>
      <c r="M28" s="337">
        <v>0</v>
      </c>
      <c r="N28" s="340">
        <v>0.39673485830450594</v>
      </c>
      <c r="O28" s="339">
        <v>0.560349083790643</v>
      </c>
      <c r="P28" s="415">
        <v>0.0018319296883435687</v>
      </c>
      <c r="Q28" s="341">
        <v>0.0027151112740811455</v>
      </c>
    </row>
    <row r="29" spans="2:17" ht="15">
      <c r="B29" s="345" t="s">
        <v>489</v>
      </c>
      <c r="C29" s="331"/>
      <c r="D29" s="332"/>
      <c r="E29" s="333"/>
      <c r="F29" s="333"/>
      <c r="G29" s="333"/>
      <c r="H29" s="334"/>
      <c r="I29" s="335"/>
      <c r="J29" s="336"/>
      <c r="K29" s="336"/>
      <c r="L29" s="336"/>
      <c r="M29" s="337"/>
      <c r="N29" s="340">
        <v>0</v>
      </c>
      <c r="O29" s="339">
        <v>0</v>
      </c>
      <c r="P29" s="415">
        <v>0</v>
      </c>
      <c r="Q29" s="341">
        <v>0</v>
      </c>
    </row>
    <row r="30" spans="2:17" ht="15">
      <c r="B30" s="320" t="s">
        <v>490</v>
      </c>
      <c r="C30" s="331"/>
      <c r="D30" s="332">
        <v>14</v>
      </c>
      <c r="E30" s="333">
        <v>27</v>
      </c>
      <c r="F30" s="333">
        <v>38</v>
      </c>
      <c r="G30" s="333">
        <v>22</v>
      </c>
      <c r="H30" s="334">
        <v>54</v>
      </c>
      <c r="I30" s="335">
        <v>0.3185</v>
      </c>
      <c r="J30" s="336">
        <v>0.5738</v>
      </c>
      <c r="K30" s="336">
        <v>1.0452</v>
      </c>
      <c r="L30" s="336">
        <v>0.3918</v>
      </c>
      <c r="M30" s="337">
        <v>1.4195</v>
      </c>
      <c r="N30" s="340">
        <v>24.335866393743373</v>
      </c>
      <c r="O30" s="339">
        <v>11.37182603239547</v>
      </c>
      <c r="P30" s="415">
        <v>0.5921301461480826</v>
      </c>
      <c r="Q30" s="341">
        <v>0.35340787007426055</v>
      </c>
    </row>
    <row r="31" spans="1:17" ht="15">
      <c r="A31" s="416" t="s">
        <v>451</v>
      </c>
      <c r="B31" s="346" t="s">
        <v>491</v>
      </c>
      <c r="C31" s="321"/>
      <c r="D31" s="322"/>
      <c r="E31" s="323"/>
      <c r="F31" s="323"/>
      <c r="G31" s="323"/>
      <c r="H31" s="324"/>
      <c r="I31" s="325"/>
      <c r="J31" s="326"/>
      <c r="K31" s="326"/>
      <c r="L31" s="326"/>
      <c r="M31" s="327"/>
      <c r="N31" s="296">
        <v>0</v>
      </c>
      <c r="O31" s="329">
        <v>0</v>
      </c>
      <c r="P31" s="418">
        <v>0</v>
      </c>
      <c r="Q31" s="330">
        <v>0</v>
      </c>
    </row>
    <row r="32" spans="1:17" ht="15">
      <c r="A32" s="393"/>
      <c r="B32" s="320" t="s">
        <v>492</v>
      </c>
      <c r="C32" s="331"/>
      <c r="D32" s="332">
        <v>0</v>
      </c>
      <c r="E32" s="333">
        <v>0</v>
      </c>
      <c r="F32" s="333">
        <v>0</v>
      </c>
      <c r="G32" s="333">
        <v>0</v>
      </c>
      <c r="H32" s="334">
        <v>14</v>
      </c>
      <c r="I32" s="335">
        <v>0</v>
      </c>
      <c r="J32" s="336">
        <v>0</v>
      </c>
      <c r="K32" s="336">
        <v>0</v>
      </c>
      <c r="L32" s="336">
        <v>0</v>
      </c>
      <c r="M32" s="337">
        <v>0.0141</v>
      </c>
      <c r="N32" s="340">
        <v>2.144607843137255</v>
      </c>
      <c r="O32" s="339">
        <v>4.7954889223341075</v>
      </c>
      <c r="P32" s="415">
        <v>0.002159926470588235</v>
      </c>
      <c r="Q32" s="341">
        <v>0.004829742414636493</v>
      </c>
    </row>
    <row r="33" spans="2:17" ht="15">
      <c r="B33" s="320" t="s">
        <v>493</v>
      </c>
      <c r="C33" s="331"/>
      <c r="D33" s="332"/>
      <c r="E33" s="333"/>
      <c r="F33" s="333"/>
      <c r="G33" s="333"/>
      <c r="H33" s="334"/>
      <c r="I33" s="335"/>
      <c r="J33" s="336"/>
      <c r="K33" s="336"/>
      <c r="L33" s="336"/>
      <c r="M33" s="337"/>
      <c r="N33" s="340">
        <v>0</v>
      </c>
      <c r="O33" s="339">
        <v>0</v>
      </c>
      <c r="P33" s="415">
        <v>0</v>
      </c>
      <c r="Q33" s="341">
        <v>0</v>
      </c>
    </row>
    <row r="34" spans="2:17" ht="15">
      <c r="B34" s="320" t="s">
        <v>494</v>
      </c>
      <c r="C34" s="331"/>
      <c r="D34" s="332">
        <v>0</v>
      </c>
      <c r="E34" s="333">
        <v>1</v>
      </c>
      <c r="F34" s="333">
        <v>0</v>
      </c>
      <c r="G34" s="333">
        <v>0</v>
      </c>
      <c r="H34" s="334">
        <v>0</v>
      </c>
      <c r="I34" s="335">
        <v>0</v>
      </c>
      <c r="J34" s="336">
        <v>0.0006</v>
      </c>
      <c r="K34" s="336">
        <v>0</v>
      </c>
      <c r="L34" s="336">
        <v>0</v>
      </c>
      <c r="M34" s="337">
        <v>0</v>
      </c>
      <c r="N34" s="340">
        <v>0.14434180138568128</v>
      </c>
      <c r="O34" s="339">
        <v>0.3227580798931567</v>
      </c>
      <c r="P34" s="415">
        <v>8.660508083140876E-05</v>
      </c>
      <c r="Q34" s="341">
        <v>0.00019365484793589397</v>
      </c>
    </row>
    <row r="35" spans="2:17" ht="15">
      <c r="B35" s="320" t="s">
        <v>432</v>
      </c>
      <c r="C35" s="331"/>
      <c r="D35" s="332"/>
      <c r="E35" s="333"/>
      <c r="F35" s="333"/>
      <c r="G35" s="333"/>
      <c r="H35" s="334"/>
      <c r="I35" s="335"/>
      <c r="J35" s="336"/>
      <c r="K35" s="336"/>
      <c r="L35" s="336"/>
      <c r="M35" s="337"/>
      <c r="N35" s="340">
        <v>0</v>
      </c>
      <c r="O35" s="339">
        <v>0</v>
      </c>
      <c r="P35" s="415">
        <v>0</v>
      </c>
      <c r="Q35" s="341">
        <v>0</v>
      </c>
    </row>
    <row r="36" spans="2:17" ht="15">
      <c r="B36" s="320" t="s">
        <v>435</v>
      </c>
      <c r="C36" s="331"/>
      <c r="D36" s="332"/>
      <c r="E36" s="333"/>
      <c r="F36" s="333"/>
      <c r="G36" s="333"/>
      <c r="H36" s="334"/>
      <c r="I36" s="335"/>
      <c r="J36" s="336"/>
      <c r="K36" s="336"/>
      <c r="L36" s="336"/>
      <c r="M36" s="337"/>
      <c r="N36" s="340">
        <v>0</v>
      </c>
      <c r="O36" s="339">
        <v>0</v>
      </c>
      <c r="P36" s="415">
        <v>0</v>
      </c>
      <c r="Q36" s="341">
        <v>0</v>
      </c>
    </row>
    <row r="37" spans="2:17" ht="15">
      <c r="B37" s="320" t="s">
        <v>495</v>
      </c>
      <c r="C37" s="331" t="s">
        <v>434</v>
      </c>
      <c r="D37" s="332">
        <v>7</v>
      </c>
      <c r="E37" s="333">
        <v>23</v>
      </c>
      <c r="F37" s="333">
        <v>14</v>
      </c>
      <c r="G37" s="333">
        <v>16</v>
      </c>
      <c r="H37" s="334">
        <v>18</v>
      </c>
      <c r="I37" s="335">
        <v>0.1191</v>
      </c>
      <c r="J37" s="336">
        <v>0.4925</v>
      </c>
      <c r="K37" s="336">
        <v>0.2246</v>
      </c>
      <c r="L37" s="336">
        <v>0.2954</v>
      </c>
      <c r="M37" s="337">
        <v>0.2719</v>
      </c>
      <c r="N37" s="340">
        <v>11.995639635926981</v>
      </c>
      <c r="O37" s="339">
        <v>3.2493581706996704</v>
      </c>
      <c r="P37" s="415">
        <v>0.21420022293830343</v>
      </c>
      <c r="Q37" s="341">
        <v>0.08258147135107843</v>
      </c>
    </row>
    <row r="38" spans="2:17" ht="15">
      <c r="B38" s="320" t="s">
        <v>496</v>
      </c>
      <c r="C38" s="331"/>
      <c r="D38" s="332">
        <v>10</v>
      </c>
      <c r="E38" s="333">
        <v>15</v>
      </c>
      <c r="F38" s="333">
        <v>25</v>
      </c>
      <c r="G38" s="333">
        <v>20</v>
      </c>
      <c r="H38" s="334">
        <v>15</v>
      </c>
      <c r="I38" s="335">
        <v>0.3384</v>
      </c>
      <c r="J38" s="336">
        <v>0.5083</v>
      </c>
      <c r="K38" s="336">
        <v>0.7626</v>
      </c>
      <c r="L38" s="336">
        <v>0.7866</v>
      </c>
      <c r="M38" s="337">
        <v>0.3984</v>
      </c>
      <c r="N38" s="340">
        <v>13.353840503503395</v>
      </c>
      <c r="O38" s="339">
        <v>3.7402211909269054</v>
      </c>
      <c r="P38" s="415">
        <v>0.4358578407719524</v>
      </c>
      <c r="Q38" s="341">
        <v>0.11892531137199253</v>
      </c>
    </row>
    <row r="39" spans="2:17" ht="15">
      <c r="B39" s="320" t="s">
        <v>497</v>
      </c>
      <c r="C39" s="331"/>
      <c r="D39" s="332">
        <v>6</v>
      </c>
      <c r="E39" s="333">
        <v>13</v>
      </c>
      <c r="F39" s="333">
        <v>34</v>
      </c>
      <c r="G39" s="333">
        <v>7</v>
      </c>
      <c r="H39" s="334">
        <v>4</v>
      </c>
      <c r="I39" s="335">
        <v>0.0309</v>
      </c>
      <c r="J39" s="336">
        <v>0.1234</v>
      </c>
      <c r="K39" s="336">
        <v>0.2588</v>
      </c>
      <c r="L39" s="336">
        <v>0.0502</v>
      </c>
      <c r="M39" s="337">
        <v>0.0261</v>
      </c>
      <c r="N39" s="340">
        <v>10.221815377059318</v>
      </c>
      <c r="O39" s="339">
        <v>9.754599124361125</v>
      </c>
      <c r="P39" s="415">
        <v>0.07677495270189402</v>
      </c>
      <c r="Q39" s="341">
        <v>0.07716437229303878</v>
      </c>
    </row>
    <row r="40" spans="2:17" ht="15">
      <c r="B40" s="320" t="s">
        <v>201</v>
      </c>
      <c r="C40" s="331"/>
      <c r="D40" s="332">
        <v>2</v>
      </c>
      <c r="E40" s="333">
        <v>8</v>
      </c>
      <c r="F40" s="333">
        <v>17</v>
      </c>
      <c r="G40" s="333">
        <v>2</v>
      </c>
      <c r="H40" s="334">
        <v>9</v>
      </c>
      <c r="I40" s="335">
        <v>0.0081</v>
      </c>
      <c r="J40" s="336">
        <v>0.0842</v>
      </c>
      <c r="K40" s="336">
        <v>0.1212</v>
      </c>
      <c r="L40" s="336">
        <v>0.0131</v>
      </c>
      <c r="M40" s="337">
        <v>0.0817</v>
      </c>
      <c r="N40" s="340">
        <v>5.972691177841181</v>
      </c>
      <c r="O40" s="339">
        <v>4.836268615727589</v>
      </c>
      <c r="P40" s="415">
        <v>0.047581308803991376</v>
      </c>
      <c r="Q40" s="341">
        <v>0.03805918434643352</v>
      </c>
    </row>
    <row r="41" spans="2:17" ht="15">
      <c r="B41" s="320" t="s">
        <v>498</v>
      </c>
      <c r="C41" s="331"/>
      <c r="D41" s="332">
        <v>1</v>
      </c>
      <c r="E41" s="333">
        <v>2</v>
      </c>
      <c r="F41" s="333">
        <v>0</v>
      </c>
      <c r="G41" s="333">
        <v>0</v>
      </c>
      <c r="H41" s="334">
        <v>0</v>
      </c>
      <c r="I41" s="335">
        <v>0.0013</v>
      </c>
      <c r="J41" s="336">
        <v>0.0014</v>
      </c>
      <c r="K41" s="336">
        <v>0</v>
      </c>
      <c r="L41" s="336">
        <v>0</v>
      </c>
      <c r="M41" s="337">
        <v>0</v>
      </c>
      <c r="N41" s="340">
        <v>0.525903386901359</v>
      </c>
      <c r="O41" s="339">
        <v>0.7258468072744063</v>
      </c>
      <c r="P41" s="415">
        <v>0.0005104642413089492</v>
      </c>
      <c r="Q41" s="341">
        <v>0.0007238038952693996</v>
      </c>
    </row>
    <row r="42" spans="2:17" ht="15">
      <c r="B42" s="320" t="s">
        <v>499</v>
      </c>
      <c r="C42" s="331"/>
      <c r="D42" s="332">
        <v>0</v>
      </c>
      <c r="E42" s="333">
        <v>0</v>
      </c>
      <c r="F42" s="333">
        <v>0</v>
      </c>
      <c r="G42" s="333">
        <v>0</v>
      </c>
      <c r="H42" s="334">
        <v>4</v>
      </c>
      <c r="I42" s="335">
        <v>0</v>
      </c>
      <c r="J42" s="336">
        <v>0</v>
      </c>
      <c r="K42" s="336">
        <v>0</v>
      </c>
      <c r="L42" s="336">
        <v>0</v>
      </c>
      <c r="M42" s="337">
        <v>0.0055</v>
      </c>
      <c r="N42" s="340">
        <v>0.6127450980392157</v>
      </c>
      <c r="O42" s="339">
        <v>1.3701396920954594</v>
      </c>
      <c r="P42" s="415">
        <v>0.0008425245098039215</v>
      </c>
      <c r="Q42" s="341">
        <v>0.0018839420766312567</v>
      </c>
    </row>
    <row r="43" spans="2:17" ht="15">
      <c r="B43" s="320" t="s">
        <v>500</v>
      </c>
      <c r="C43" s="331"/>
      <c r="D43" s="332"/>
      <c r="E43" s="333"/>
      <c r="F43" s="333"/>
      <c r="G43" s="333"/>
      <c r="H43" s="334"/>
      <c r="I43" s="335"/>
      <c r="J43" s="336"/>
      <c r="K43" s="336"/>
      <c r="L43" s="336"/>
      <c r="M43" s="337"/>
      <c r="N43" s="340">
        <v>0</v>
      </c>
      <c r="O43" s="339">
        <v>0</v>
      </c>
      <c r="P43" s="415">
        <v>0</v>
      </c>
      <c r="Q43" s="341">
        <v>0</v>
      </c>
    </row>
    <row r="44" spans="2:17" ht="15">
      <c r="B44" s="320" t="s">
        <v>501</v>
      </c>
      <c r="C44" s="331"/>
      <c r="D44" s="332"/>
      <c r="E44" s="333"/>
      <c r="F44" s="333"/>
      <c r="G44" s="333"/>
      <c r="H44" s="334"/>
      <c r="I44" s="335"/>
      <c r="J44" s="336"/>
      <c r="K44" s="336"/>
      <c r="L44" s="336"/>
      <c r="M44" s="337"/>
      <c r="N44" s="340">
        <v>0</v>
      </c>
      <c r="O44" s="339">
        <v>0</v>
      </c>
      <c r="P44" s="415">
        <v>0</v>
      </c>
      <c r="Q44" s="341">
        <v>0</v>
      </c>
    </row>
    <row r="45" spans="2:17" ht="15">
      <c r="B45" s="320" t="s">
        <v>502</v>
      </c>
      <c r="C45" s="331"/>
      <c r="D45" s="332"/>
      <c r="E45" s="333"/>
      <c r="F45" s="333"/>
      <c r="G45" s="333"/>
      <c r="H45" s="334"/>
      <c r="I45" s="335"/>
      <c r="J45" s="336"/>
      <c r="K45" s="336"/>
      <c r="L45" s="336"/>
      <c r="M45" s="337"/>
      <c r="N45" s="340">
        <v>0</v>
      </c>
      <c r="O45" s="339">
        <v>0</v>
      </c>
      <c r="P45" s="415">
        <v>0</v>
      </c>
      <c r="Q45" s="341">
        <v>0</v>
      </c>
    </row>
    <row r="46" spans="2:17" ht="15">
      <c r="B46" s="320" t="s">
        <v>442</v>
      </c>
      <c r="C46" s="331"/>
      <c r="D46" s="332">
        <v>2</v>
      </c>
      <c r="E46" s="333">
        <v>0</v>
      </c>
      <c r="F46" s="333">
        <v>0</v>
      </c>
      <c r="G46" s="333">
        <v>1</v>
      </c>
      <c r="H46" s="334">
        <v>0</v>
      </c>
      <c r="I46" s="335">
        <v>0.0202</v>
      </c>
      <c r="J46" s="336">
        <v>0</v>
      </c>
      <c r="K46" s="336">
        <v>0</v>
      </c>
      <c r="L46" s="336">
        <v>0.0062</v>
      </c>
      <c r="M46" s="337">
        <v>0</v>
      </c>
      <c r="N46" s="340">
        <v>0.6009818017304136</v>
      </c>
      <c r="O46" s="339">
        <v>1.0273449261938028</v>
      </c>
      <c r="P46" s="415">
        <v>0.005576401486942537</v>
      </c>
      <c r="Q46" s="341">
        <v>0.010415737406035306</v>
      </c>
    </row>
    <row r="47" spans="2:17" ht="15">
      <c r="B47" s="320" t="s">
        <v>503</v>
      </c>
      <c r="C47" s="331"/>
      <c r="D47" s="332"/>
      <c r="E47" s="333"/>
      <c r="F47" s="333"/>
      <c r="G47" s="333"/>
      <c r="H47" s="334"/>
      <c r="I47" s="335"/>
      <c r="J47" s="336"/>
      <c r="K47" s="336"/>
      <c r="L47" s="336"/>
      <c r="M47" s="337"/>
      <c r="N47" s="340">
        <v>0</v>
      </c>
      <c r="O47" s="339">
        <v>0</v>
      </c>
      <c r="P47" s="415">
        <v>0</v>
      </c>
      <c r="Q47" s="341">
        <v>0</v>
      </c>
    </row>
    <row r="48" spans="1:17" ht="15">
      <c r="A48" s="416" t="s">
        <v>504</v>
      </c>
      <c r="B48" s="347" t="s">
        <v>505</v>
      </c>
      <c r="C48" s="348" t="s">
        <v>434</v>
      </c>
      <c r="D48" s="323"/>
      <c r="E48" s="323"/>
      <c r="F48" s="323"/>
      <c r="G48" s="323"/>
      <c r="H48" s="324"/>
      <c r="I48" s="325"/>
      <c r="J48" s="326"/>
      <c r="K48" s="326"/>
      <c r="L48" s="326"/>
      <c r="M48" s="327"/>
      <c r="N48" s="296">
        <v>0</v>
      </c>
      <c r="O48" s="329">
        <v>0</v>
      </c>
      <c r="P48" s="418">
        <v>0</v>
      </c>
      <c r="Q48" s="330">
        <v>0</v>
      </c>
    </row>
    <row r="49" spans="1:17" ht="15">
      <c r="A49" s="393"/>
      <c r="B49" s="349" t="s">
        <v>12</v>
      </c>
      <c r="C49" s="350"/>
      <c r="D49" s="333"/>
      <c r="E49" s="333"/>
      <c r="F49" s="333"/>
      <c r="G49" s="333"/>
      <c r="H49" s="334"/>
      <c r="I49" s="335"/>
      <c r="J49" s="336"/>
      <c r="K49" s="336"/>
      <c r="L49" s="336"/>
      <c r="M49" s="337"/>
      <c r="N49" s="340">
        <v>0</v>
      </c>
      <c r="O49" s="339">
        <v>0</v>
      </c>
      <c r="P49" s="415">
        <v>0</v>
      </c>
      <c r="Q49" s="341">
        <v>0</v>
      </c>
    </row>
    <row r="50" spans="2:17" ht="15">
      <c r="B50" s="349" t="s">
        <v>506</v>
      </c>
      <c r="C50" s="350" t="s">
        <v>434</v>
      </c>
      <c r="D50" s="333"/>
      <c r="E50" s="333"/>
      <c r="F50" s="333"/>
      <c r="G50" s="333"/>
      <c r="H50" s="334"/>
      <c r="I50" s="335"/>
      <c r="J50" s="336"/>
      <c r="K50" s="336"/>
      <c r="L50" s="336"/>
      <c r="M50" s="337"/>
      <c r="N50" s="340">
        <v>0</v>
      </c>
      <c r="O50" s="339">
        <v>0</v>
      </c>
      <c r="P50" s="415">
        <v>0</v>
      </c>
      <c r="Q50" s="341">
        <v>0</v>
      </c>
    </row>
    <row r="51" spans="2:17" ht="15">
      <c r="B51" s="349" t="s">
        <v>507</v>
      </c>
      <c r="C51" s="350"/>
      <c r="D51" s="333"/>
      <c r="E51" s="333"/>
      <c r="F51" s="333"/>
      <c r="G51" s="333"/>
      <c r="H51" s="334"/>
      <c r="I51" s="335"/>
      <c r="J51" s="336"/>
      <c r="K51" s="336"/>
      <c r="L51" s="336"/>
      <c r="M51" s="337"/>
      <c r="N51" s="340">
        <v>0</v>
      </c>
      <c r="O51" s="339">
        <v>0</v>
      </c>
      <c r="P51" s="415">
        <v>0</v>
      </c>
      <c r="Q51" s="341">
        <v>0</v>
      </c>
    </row>
    <row r="52" spans="2:17" ht="15">
      <c r="B52" s="351" t="s">
        <v>508</v>
      </c>
      <c r="C52" s="352"/>
      <c r="D52" s="353"/>
      <c r="E52" s="353"/>
      <c r="F52" s="353"/>
      <c r="G52" s="353"/>
      <c r="H52" s="354"/>
      <c r="I52" s="355"/>
      <c r="J52" s="356"/>
      <c r="K52" s="356"/>
      <c r="L52" s="356"/>
      <c r="M52" s="357"/>
      <c r="N52" s="360">
        <v>0</v>
      </c>
      <c r="O52" s="359">
        <v>0</v>
      </c>
      <c r="P52" s="419">
        <v>0</v>
      </c>
      <c r="Q52" s="361">
        <v>0</v>
      </c>
    </row>
    <row r="53" spans="2:17" ht="15"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3"/>
      <c r="O53" s="362"/>
      <c r="P53" s="420"/>
      <c r="Q53" s="362"/>
    </row>
    <row r="54" spans="1:22" s="282" customFormat="1" ht="15.75" thickBot="1">
      <c r="A54" s="421" t="s">
        <v>466</v>
      </c>
      <c r="C54" s="366" t="s">
        <v>385</v>
      </c>
      <c r="D54" s="279">
        <v>2012</v>
      </c>
      <c r="E54" s="279"/>
      <c r="F54" s="285"/>
      <c r="G54" s="285"/>
      <c r="H54" s="279"/>
      <c r="I54" s="285"/>
      <c r="J54" s="366" t="s">
        <v>386</v>
      </c>
      <c r="K54" s="279" t="s">
        <v>387</v>
      </c>
      <c r="L54" s="285"/>
      <c r="M54" s="285"/>
      <c r="N54" s="285"/>
      <c r="O54" s="366" t="s">
        <v>388</v>
      </c>
      <c r="P54" s="279" t="s">
        <v>389</v>
      </c>
      <c r="Q54" s="285"/>
      <c r="R54" s="283"/>
      <c r="S54" s="283"/>
      <c r="T54" s="283"/>
      <c r="U54" s="283"/>
      <c r="V54" s="283"/>
    </row>
    <row r="55" spans="1:17" ht="15.75" thickBot="1">
      <c r="A55"/>
      <c r="C55" s="366" t="s">
        <v>390</v>
      </c>
      <c r="D55" s="279" t="s">
        <v>391</v>
      </c>
      <c r="E55" s="279"/>
      <c r="F55" s="285"/>
      <c r="G55" s="285"/>
      <c r="H55" s="279"/>
      <c r="I55" s="285"/>
      <c r="J55" s="366" t="s">
        <v>392</v>
      </c>
      <c r="K55" s="279"/>
      <c r="L55" s="285"/>
      <c r="M55" s="285"/>
      <c r="N55" s="285"/>
      <c r="O55" s="366" t="s">
        <v>394</v>
      </c>
      <c r="P55" s="279" t="s">
        <v>395</v>
      </c>
      <c r="Q55" s="285"/>
    </row>
    <row r="56" spans="1:17" ht="16.5" thickBot="1">
      <c r="A56"/>
      <c r="C56" s="366" t="s">
        <v>396</v>
      </c>
      <c r="D56" s="279" t="s">
        <v>391</v>
      </c>
      <c r="E56" s="279"/>
      <c r="F56" s="285"/>
      <c r="G56" s="285"/>
      <c r="H56" s="279"/>
      <c r="I56" s="285"/>
      <c r="J56" s="366" t="s">
        <v>397</v>
      </c>
      <c r="K56" s="279"/>
      <c r="L56" s="285"/>
      <c r="M56" s="285"/>
      <c r="N56" s="285"/>
      <c r="O56" s="366" t="s">
        <v>398</v>
      </c>
      <c r="P56" s="279" t="s">
        <v>399</v>
      </c>
      <c r="Q56" s="285"/>
    </row>
    <row r="57" spans="1:17" ht="15.75" thickBot="1">
      <c r="A57"/>
      <c r="C57" s="366" t="s">
        <v>400</v>
      </c>
      <c r="D57" s="367">
        <v>41165</v>
      </c>
      <c r="E57" s="279"/>
      <c r="F57" s="285"/>
      <c r="G57" s="285"/>
      <c r="H57" s="279"/>
      <c r="I57" s="285"/>
      <c r="J57" s="366" t="s">
        <v>401</v>
      </c>
      <c r="K57" s="279" t="s">
        <v>402</v>
      </c>
      <c r="L57" s="285"/>
      <c r="M57" s="285"/>
      <c r="N57" s="285"/>
      <c r="O57" s="366" t="s">
        <v>403</v>
      </c>
      <c r="P57" s="279"/>
      <c r="Q57" s="285"/>
    </row>
    <row r="58" spans="1:17" ht="15.75" thickBot="1">
      <c r="A58"/>
      <c r="C58" s="366" t="s">
        <v>404</v>
      </c>
      <c r="D58" s="279" t="s">
        <v>509</v>
      </c>
      <c r="E58" s="279"/>
      <c r="F58" s="285"/>
      <c r="G58" s="285"/>
      <c r="H58" s="279"/>
      <c r="I58" s="285"/>
      <c r="J58" s="366" t="s">
        <v>406</v>
      </c>
      <c r="K58" s="279">
        <v>1000</v>
      </c>
      <c r="L58" s="285"/>
      <c r="M58" s="285"/>
      <c r="N58" s="285"/>
      <c r="O58" s="366" t="s">
        <v>407</v>
      </c>
      <c r="P58" s="279" t="s">
        <v>387</v>
      </c>
      <c r="Q58" s="285"/>
    </row>
    <row r="59" spans="1:17" ht="15.75" thickBot="1">
      <c r="A59"/>
      <c r="C59" s="366" t="s">
        <v>408</v>
      </c>
      <c r="D59" s="279" t="s">
        <v>510</v>
      </c>
      <c r="E59" s="279"/>
      <c r="F59" s="285"/>
      <c r="G59" s="285"/>
      <c r="H59" s="279"/>
      <c r="I59" s="285"/>
      <c r="J59" s="366" t="s">
        <v>410</v>
      </c>
      <c r="K59" s="279" t="s">
        <v>469</v>
      </c>
      <c r="L59" s="285"/>
      <c r="M59" s="285"/>
      <c r="N59" s="285"/>
      <c r="O59" s="366"/>
      <c r="P59" s="279"/>
      <c r="Q59" s="285"/>
    </row>
    <row r="60" spans="1:17" ht="15.75" thickBot="1">
      <c r="A60"/>
      <c r="C60" s="366" t="s">
        <v>412</v>
      </c>
      <c r="D60" s="279" t="s">
        <v>413</v>
      </c>
      <c r="E60" s="279"/>
      <c r="F60" s="285"/>
      <c r="G60" s="285"/>
      <c r="H60" s="279"/>
      <c r="I60" s="285"/>
      <c r="J60" s="366" t="s">
        <v>414</v>
      </c>
      <c r="K60" s="279" t="s">
        <v>415</v>
      </c>
      <c r="L60" s="279"/>
      <c r="M60" s="279"/>
      <c r="N60" s="285"/>
      <c r="O60" s="285"/>
      <c r="P60" s="285"/>
      <c r="Q60" s="285"/>
    </row>
    <row r="61" spans="1:17" ht="15.75" thickBot="1">
      <c r="A61"/>
      <c r="C61" s="366" t="s">
        <v>416</v>
      </c>
      <c r="D61" s="279" t="s">
        <v>417</v>
      </c>
      <c r="E61" s="279"/>
      <c r="F61" s="285"/>
      <c r="G61" s="285"/>
      <c r="H61" s="279"/>
      <c r="I61" s="285"/>
      <c r="J61" s="366" t="s">
        <v>418</v>
      </c>
      <c r="K61" s="279"/>
      <c r="L61" s="279"/>
      <c r="M61" s="279"/>
      <c r="N61" s="285"/>
      <c r="O61" s="285"/>
      <c r="P61" s="285"/>
      <c r="Q61" s="285"/>
    </row>
    <row r="62" spans="1:17" ht="15.75" thickBot="1">
      <c r="A62"/>
      <c r="C62" s="366" t="s">
        <v>419</v>
      </c>
      <c r="D62" s="368">
        <v>1.2</v>
      </c>
      <c r="E62" s="279"/>
      <c r="F62" s="279"/>
      <c r="G62" s="279"/>
      <c r="H62" s="279"/>
      <c r="I62" s="279"/>
      <c r="J62" s="279"/>
      <c r="K62" s="279"/>
      <c r="L62" s="279"/>
      <c r="M62" s="279"/>
      <c r="N62" s="285"/>
      <c r="O62" s="285"/>
      <c r="P62" s="285"/>
      <c r="Q62" s="285"/>
    </row>
    <row r="63" spans="1:17" ht="15.75" thickBot="1">
      <c r="A63"/>
      <c r="C63" s="366" t="s">
        <v>420</v>
      </c>
      <c r="D63" s="279" t="s">
        <v>511</v>
      </c>
      <c r="E63" s="279"/>
      <c r="F63" s="279"/>
      <c r="G63" s="279"/>
      <c r="H63" s="279"/>
      <c r="I63" s="279"/>
      <c r="J63" s="279"/>
      <c r="K63" s="279"/>
      <c r="L63" s="279"/>
      <c r="M63" s="279"/>
      <c r="N63" s="285"/>
      <c r="O63" s="285"/>
      <c r="P63" s="285"/>
      <c r="Q63" s="285"/>
    </row>
    <row r="64" spans="1:17" ht="15">
      <c r="A64"/>
      <c r="C64" s="422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85"/>
      <c r="O64" s="285"/>
      <c r="P64" s="285"/>
      <c r="Q64" s="285"/>
    </row>
    <row r="65" spans="1:17" ht="15">
      <c r="A65" s="289" t="s">
        <v>512</v>
      </c>
      <c r="B65" s="376"/>
      <c r="C65" s="377"/>
      <c r="D65" s="378" t="s">
        <v>472</v>
      </c>
      <c r="E65" s="291"/>
      <c r="F65" s="291"/>
      <c r="G65" s="291"/>
      <c r="H65" s="292"/>
      <c r="I65" s="293" t="s">
        <v>473</v>
      </c>
      <c r="J65" s="294"/>
      <c r="K65" s="294"/>
      <c r="L65" s="294"/>
      <c r="M65" s="295"/>
      <c r="N65" s="296"/>
      <c r="O65" s="297"/>
      <c r="P65" s="293" t="s">
        <v>474</v>
      </c>
      <c r="Q65" s="297"/>
    </row>
    <row r="66" spans="1:17" ht="15">
      <c r="A66" s="370"/>
      <c r="C66" s="379"/>
      <c r="D66" s="301">
        <v>1</v>
      </c>
      <c r="E66" s="301">
        <v>2</v>
      </c>
      <c r="F66" s="301">
        <v>3</v>
      </c>
      <c r="G66" s="301">
        <v>4</v>
      </c>
      <c r="H66" s="302">
        <v>5</v>
      </c>
      <c r="I66" s="303">
        <v>1</v>
      </c>
      <c r="J66" s="304">
        <v>2</v>
      </c>
      <c r="K66" s="304">
        <v>3</v>
      </c>
      <c r="L66" s="304">
        <v>4</v>
      </c>
      <c r="M66" s="305">
        <v>5</v>
      </c>
      <c r="N66" s="306"/>
      <c r="O66" s="307"/>
      <c r="P66" s="306" t="s">
        <v>91</v>
      </c>
      <c r="Q66" s="307" t="s">
        <v>428</v>
      </c>
    </row>
    <row r="67" spans="1:17" ht="15">
      <c r="A67" s="373" t="s">
        <v>475</v>
      </c>
      <c r="B67" s="380"/>
      <c r="C67" s="381"/>
      <c r="D67" s="378"/>
      <c r="E67" s="291"/>
      <c r="F67" s="291"/>
      <c r="G67" s="291"/>
      <c r="H67" s="292"/>
      <c r="I67" s="293"/>
      <c r="J67" s="294"/>
      <c r="K67" s="294"/>
      <c r="L67" s="294"/>
      <c r="M67" s="295"/>
      <c r="N67" s="296"/>
      <c r="O67" s="297"/>
      <c r="P67" s="296"/>
      <c r="Q67" s="297"/>
    </row>
    <row r="68" spans="1:17" ht="15">
      <c r="A68" s="382"/>
      <c r="B68" s="370" t="s">
        <v>476</v>
      </c>
      <c r="C68" s="383"/>
      <c r="D68" s="384"/>
      <c r="E68" s="384"/>
      <c r="F68" s="384"/>
      <c r="G68" s="384"/>
      <c r="H68" s="385"/>
      <c r="I68" s="386">
        <v>118.07</v>
      </c>
      <c r="J68" s="387">
        <v>143.8</v>
      </c>
      <c r="K68" s="387">
        <v>161.85</v>
      </c>
      <c r="L68" s="387">
        <v>21.223</v>
      </c>
      <c r="M68" s="388">
        <v>42.117</v>
      </c>
      <c r="N68" s="389"/>
      <c r="O68" s="390"/>
      <c r="P68" s="391">
        <v>97.412</v>
      </c>
      <c r="Q68" s="392">
        <v>62.436279713800985</v>
      </c>
    </row>
    <row r="69" spans="1:17" ht="15">
      <c r="A69" s="365"/>
      <c r="B69" s="165"/>
      <c r="D69" s="301"/>
      <c r="E69" s="301"/>
      <c r="F69" s="301"/>
      <c r="G69" s="301"/>
      <c r="H69" s="301"/>
      <c r="I69" s="394"/>
      <c r="J69" s="394"/>
      <c r="K69" s="394"/>
      <c r="L69" s="394"/>
      <c r="M69" s="394"/>
      <c r="N69" s="395"/>
      <c r="O69" s="396"/>
      <c r="P69" s="397"/>
      <c r="Q69" s="397"/>
    </row>
    <row r="70" spans="1:17" ht="15">
      <c r="A70" s="398" t="s">
        <v>477</v>
      </c>
      <c r="B70" s="423"/>
      <c r="C70" s="381"/>
      <c r="D70" s="290" t="s">
        <v>472</v>
      </c>
      <c r="E70" s="291"/>
      <c r="F70" s="291"/>
      <c r="G70" s="291"/>
      <c r="H70" s="292"/>
      <c r="I70" s="293" t="s">
        <v>478</v>
      </c>
      <c r="J70" s="294"/>
      <c r="K70" s="294"/>
      <c r="L70" s="294"/>
      <c r="M70" s="295"/>
      <c r="N70" s="296" t="s">
        <v>479</v>
      </c>
      <c r="O70" s="297"/>
      <c r="P70" s="296" t="s">
        <v>426</v>
      </c>
      <c r="Q70" s="297"/>
    </row>
    <row r="71" spans="1:17" ht="15">
      <c r="A71" s="370"/>
      <c r="B71" s="400"/>
      <c r="C71" s="401"/>
      <c r="D71" s="402">
        <v>1</v>
      </c>
      <c r="E71" s="384">
        <v>2</v>
      </c>
      <c r="F71" s="384">
        <v>3</v>
      </c>
      <c r="G71" s="384">
        <v>4</v>
      </c>
      <c r="H71" s="385">
        <v>5</v>
      </c>
      <c r="I71" s="403">
        <v>1</v>
      </c>
      <c r="J71" s="404">
        <v>2</v>
      </c>
      <c r="K71" s="404">
        <v>3</v>
      </c>
      <c r="L71" s="404">
        <v>4</v>
      </c>
      <c r="M71" s="405">
        <v>5</v>
      </c>
      <c r="N71" s="389" t="s">
        <v>91</v>
      </c>
      <c r="O71" s="390" t="s">
        <v>428</v>
      </c>
      <c r="P71" s="389" t="s">
        <v>91</v>
      </c>
      <c r="Q71" s="390" t="s">
        <v>428</v>
      </c>
    </row>
    <row r="72" spans="1:17" ht="15">
      <c r="A72" s="424" t="s">
        <v>429</v>
      </c>
      <c r="B72" s="425" t="s">
        <v>429</v>
      </c>
      <c r="C72" s="408" t="s">
        <v>430</v>
      </c>
      <c r="D72" s="409"/>
      <c r="E72" s="410"/>
      <c r="F72" s="410"/>
      <c r="G72" s="410"/>
      <c r="H72" s="411"/>
      <c r="I72" s="412"/>
      <c r="J72" s="413"/>
      <c r="K72" s="413"/>
      <c r="L72" s="413"/>
      <c r="M72" s="414"/>
      <c r="N72" s="360">
        <v>0</v>
      </c>
      <c r="O72" s="359">
        <v>0</v>
      </c>
      <c r="P72" s="419">
        <v>0</v>
      </c>
      <c r="Q72" s="360">
        <v>0</v>
      </c>
    </row>
    <row r="73" spans="1:17" ht="15">
      <c r="A73" s="426" t="s">
        <v>481</v>
      </c>
      <c r="B73" s="164" t="s">
        <v>482</v>
      </c>
      <c r="C73" s="417" t="s">
        <v>430</v>
      </c>
      <c r="D73" s="333"/>
      <c r="E73" s="333"/>
      <c r="F73" s="333"/>
      <c r="G73" s="333"/>
      <c r="H73" s="333"/>
      <c r="I73" s="336"/>
      <c r="J73" s="336"/>
      <c r="K73" s="336"/>
      <c r="L73" s="336"/>
      <c r="M73" s="336"/>
      <c r="N73" s="364">
        <v>0</v>
      </c>
      <c r="O73" s="427">
        <v>0</v>
      </c>
      <c r="P73" s="428">
        <v>0</v>
      </c>
      <c r="Q73" s="364">
        <v>0</v>
      </c>
    </row>
    <row r="74" spans="1:17" ht="15">
      <c r="A74" s="426" t="s">
        <v>450</v>
      </c>
      <c r="B74" s="371" t="s">
        <v>11</v>
      </c>
      <c r="C74" s="321"/>
      <c r="D74" s="322"/>
      <c r="E74" s="323"/>
      <c r="F74" s="323"/>
      <c r="G74" s="323"/>
      <c r="H74" s="324"/>
      <c r="I74" s="325"/>
      <c r="J74" s="326"/>
      <c r="K74" s="326"/>
      <c r="L74" s="326"/>
      <c r="M74" s="327"/>
      <c r="N74" s="296">
        <v>0</v>
      </c>
      <c r="O74" s="329">
        <v>0</v>
      </c>
      <c r="P74" s="418">
        <v>0</v>
      </c>
      <c r="Q74" s="344">
        <v>0</v>
      </c>
    </row>
    <row r="75" spans="1:17" ht="15">
      <c r="A75"/>
      <c r="B75" s="372" t="s">
        <v>483</v>
      </c>
      <c r="C75" s="331"/>
      <c r="D75" s="332"/>
      <c r="E75" s="333"/>
      <c r="F75" s="333"/>
      <c r="G75" s="333"/>
      <c r="H75" s="334"/>
      <c r="I75" s="335"/>
      <c r="J75" s="336"/>
      <c r="K75" s="336"/>
      <c r="L75" s="336"/>
      <c r="M75" s="337"/>
      <c r="N75" s="340">
        <v>0</v>
      </c>
      <c r="O75" s="341">
        <v>0</v>
      </c>
      <c r="P75" s="415">
        <v>0</v>
      </c>
      <c r="Q75" s="341">
        <v>0</v>
      </c>
    </row>
    <row r="76" spans="1:17" ht="15">
      <c r="A76"/>
      <c r="B76" s="372" t="s">
        <v>443</v>
      </c>
      <c r="C76" s="331"/>
      <c r="D76" s="332">
        <v>10</v>
      </c>
      <c r="E76" s="333">
        <v>18</v>
      </c>
      <c r="F76" s="333">
        <v>22</v>
      </c>
      <c r="G76" s="333">
        <v>4</v>
      </c>
      <c r="H76" s="334">
        <v>80</v>
      </c>
      <c r="I76" s="335">
        <v>0.4303</v>
      </c>
      <c r="J76" s="336">
        <v>1.2021</v>
      </c>
      <c r="K76" s="336">
        <v>0.9482</v>
      </c>
      <c r="L76" s="336">
        <v>0.1654</v>
      </c>
      <c r="M76" s="337">
        <v>4.0396</v>
      </c>
      <c r="N76" s="340">
        <v>21.240752792747433</v>
      </c>
      <c r="O76" s="339">
        <v>23.035033148075428</v>
      </c>
      <c r="P76" s="415">
        <v>1.0665825058149465</v>
      </c>
      <c r="Q76" s="341">
        <v>1.1706017169782719</v>
      </c>
    </row>
    <row r="77" spans="1:17" ht="15">
      <c r="A77"/>
      <c r="B77" s="372" t="s">
        <v>484</v>
      </c>
      <c r="C77" s="331"/>
      <c r="D77" s="332"/>
      <c r="E77" s="333"/>
      <c r="F77" s="333"/>
      <c r="G77" s="333"/>
      <c r="H77" s="334"/>
      <c r="I77" s="335"/>
      <c r="J77" s="336"/>
      <c r="K77" s="336"/>
      <c r="L77" s="336"/>
      <c r="M77" s="337"/>
      <c r="N77" s="340">
        <v>0</v>
      </c>
      <c r="O77" s="339">
        <v>0</v>
      </c>
      <c r="P77" s="415">
        <v>0</v>
      </c>
      <c r="Q77" s="341">
        <v>0</v>
      </c>
    </row>
    <row r="78" spans="1:17" ht="15">
      <c r="A78"/>
      <c r="B78" s="372" t="s">
        <v>485</v>
      </c>
      <c r="C78" s="331" t="s">
        <v>446</v>
      </c>
      <c r="D78" s="332"/>
      <c r="E78" s="333"/>
      <c r="F78" s="333"/>
      <c r="G78" s="333"/>
      <c r="H78" s="334"/>
      <c r="I78" s="335"/>
      <c r="J78" s="336"/>
      <c r="K78" s="336"/>
      <c r="L78" s="336"/>
      <c r="M78" s="337"/>
      <c r="N78" s="340">
        <v>0</v>
      </c>
      <c r="O78" s="339">
        <v>0</v>
      </c>
      <c r="P78" s="415">
        <v>0</v>
      </c>
      <c r="Q78" s="341">
        <v>0</v>
      </c>
    </row>
    <row r="79" spans="1:17" ht="15">
      <c r="A79"/>
      <c r="B79" s="372" t="s">
        <v>486</v>
      </c>
      <c r="C79" s="331"/>
      <c r="D79" s="332"/>
      <c r="E79" s="333"/>
      <c r="F79" s="333"/>
      <c r="G79" s="333"/>
      <c r="H79" s="334"/>
      <c r="I79" s="335"/>
      <c r="J79" s="336"/>
      <c r="K79" s="336"/>
      <c r="L79" s="336"/>
      <c r="M79" s="337"/>
      <c r="N79" s="340">
        <v>0</v>
      </c>
      <c r="O79" s="339">
        <v>0</v>
      </c>
      <c r="P79" s="415">
        <v>0</v>
      </c>
      <c r="Q79" s="341">
        <v>0</v>
      </c>
    </row>
    <row r="80" spans="1:17" ht="15">
      <c r="A80"/>
      <c r="B80" s="372" t="s">
        <v>487</v>
      </c>
      <c r="C80" s="331"/>
      <c r="D80" s="332"/>
      <c r="E80" s="333"/>
      <c r="F80" s="333"/>
      <c r="G80" s="333"/>
      <c r="H80" s="334"/>
      <c r="I80" s="335"/>
      <c r="J80" s="336"/>
      <c r="K80" s="336"/>
      <c r="L80" s="336"/>
      <c r="M80" s="337"/>
      <c r="N80" s="340">
        <v>0</v>
      </c>
      <c r="O80" s="339">
        <v>0</v>
      </c>
      <c r="P80" s="415">
        <v>0</v>
      </c>
      <c r="Q80" s="341">
        <v>0</v>
      </c>
    </row>
    <row r="81" spans="1:17" ht="15">
      <c r="A81"/>
      <c r="B81" s="372" t="s">
        <v>488</v>
      </c>
      <c r="C81" s="331"/>
      <c r="D81" s="332"/>
      <c r="E81" s="333"/>
      <c r="F81" s="333"/>
      <c r="G81" s="333"/>
      <c r="H81" s="334"/>
      <c r="I81" s="335"/>
      <c r="J81" s="336"/>
      <c r="K81" s="336"/>
      <c r="L81" s="336"/>
      <c r="M81" s="337"/>
      <c r="N81" s="340">
        <v>0</v>
      </c>
      <c r="O81" s="339">
        <v>0</v>
      </c>
      <c r="P81" s="415">
        <v>0</v>
      </c>
      <c r="Q81" s="341">
        <v>0</v>
      </c>
    </row>
    <row r="82" spans="1:17" ht="15">
      <c r="A82"/>
      <c r="B82" s="372" t="s">
        <v>489</v>
      </c>
      <c r="C82" s="331"/>
      <c r="D82" s="332"/>
      <c r="E82" s="333"/>
      <c r="F82" s="333"/>
      <c r="G82" s="333"/>
      <c r="H82" s="334"/>
      <c r="I82" s="335"/>
      <c r="J82" s="336"/>
      <c r="K82" s="336"/>
      <c r="L82" s="336"/>
      <c r="M82" s="337"/>
      <c r="N82" s="340">
        <v>0</v>
      </c>
      <c r="O82" s="339">
        <v>0</v>
      </c>
      <c r="P82" s="415">
        <v>0</v>
      </c>
      <c r="Q82" s="341">
        <v>0</v>
      </c>
    </row>
    <row r="83" spans="1:17" ht="15">
      <c r="A83"/>
      <c r="B83" s="369" t="s">
        <v>490</v>
      </c>
      <c r="C83" s="331"/>
      <c r="D83" s="332"/>
      <c r="E83" s="333"/>
      <c r="F83" s="333"/>
      <c r="G83" s="333"/>
      <c r="H83" s="334"/>
      <c r="I83" s="335"/>
      <c r="J83" s="336"/>
      <c r="K83" s="336"/>
      <c r="L83" s="336"/>
      <c r="M83" s="337"/>
      <c r="N83" s="340">
        <v>0</v>
      </c>
      <c r="O83" s="339">
        <v>0</v>
      </c>
      <c r="P83" s="415">
        <v>0</v>
      </c>
      <c r="Q83" s="341">
        <v>0</v>
      </c>
    </row>
    <row r="84" spans="1:17" ht="15">
      <c r="A84" s="426" t="s">
        <v>451</v>
      </c>
      <c r="B84" s="373" t="s">
        <v>491</v>
      </c>
      <c r="C84" s="321"/>
      <c r="D84" s="322"/>
      <c r="E84" s="323"/>
      <c r="F84" s="323"/>
      <c r="G84" s="323"/>
      <c r="H84" s="324"/>
      <c r="I84" s="325"/>
      <c r="J84" s="326"/>
      <c r="K84" s="326"/>
      <c r="L84" s="326"/>
      <c r="M84" s="327"/>
      <c r="N84" s="296">
        <v>0</v>
      </c>
      <c r="O84" s="329">
        <v>0</v>
      </c>
      <c r="P84" s="418">
        <v>0</v>
      </c>
      <c r="Q84" s="330">
        <v>0</v>
      </c>
    </row>
    <row r="85" spans="1:17" ht="15">
      <c r="A85" s="165"/>
      <c r="B85" s="369" t="s">
        <v>492</v>
      </c>
      <c r="C85" s="331"/>
      <c r="D85" s="332"/>
      <c r="E85" s="333"/>
      <c r="F85" s="333"/>
      <c r="G85" s="333"/>
      <c r="H85" s="334"/>
      <c r="I85" s="335"/>
      <c r="J85" s="336"/>
      <c r="K85" s="336"/>
      <c r="L85" s="336"/>
      <c r="M85" s="337"/>
      <c r="N85" s="340">
        <v>0</v>
      </c>
      <c r="O85" s="339">
        <v>0</v>
      </c>
      <c r="P85" s="415">
        <v>0</v>
      </c>
      <c r="Q85" s="341">
        <v>0</v>
      </c>
    </row>
    <row r="86" spans="1:17" ht="15">
      <c r="A86"/>
      <c r="B86" s="369" t="s">
        <v>493</v>
      </c>
      <c r="C86" s="331"/>
      <c r="D86" s="332"/>
      <c r="E86" s="333"/>
      <c r="F86" s="333"/>
      <c r="G86" s="333"/>
      <c r="H86" s="334"/>
      <c r="I86" s="335"/>
      <c r="J86" s="336"/>
      <c r="K86" s="336"/>
      <c r="L86" s="336"/>
      <c r="M86" s="337"/>
      <c r="N86" s="340">
        <v>0</v>
      </c>
      <c r="O86" s="339">
        <v>0</v>
      </c>
      <c r="P86" s="415">
        <v>0</v>
      </c>
      <c r="Q86" s="341">
        <v>0</v>
      </c>
    </row>
    <row r="87" spans="1:17" ht="15">
      <c r="A87"/>
      <c r="B87" s="369" t="s">
        <v>494</v>
      </c>
      <c r="C87" s="331"/>
      <c r="D87" s="332"/>
      <c r="E87" s="333"/>
      <c r="F87" s="333"/>
      <c r="G87" s="333"/>
      <c r="H87" s="334"/>
      <c r="I87" s="335"/>
      <c r="J87" s="336"/>
      <c r="K87" s="336"/>
      <c r="L87" s="336"/>
      <c r="M87" s="337"/>
      <c r="N87" s="340">
        <v>0</v>
      </c>
      <c r="O87" s="339">
        <v>0</v>
      </c>
      <c r="P87" s="415">
        <v>0</v>
      </c>
      <c r="Q87" s="341">
        <v>0</v>
      </c>
    </row>
    <row r="88" spans="1:17" ht="15">
      <c r="A88"/>
      <c r="B88" s="369" t="s">
        <v>432</v>
      </c>
      <c r="C88" s="331"/>
      <c r="D88" s="332">
        <v>0</v>
      </c>
      <c r="E88" s="333">
        <v>4</v>
      </c>
      <c r="F88" s="333">
        <v>0</v>
      </c>
      <c r="G88" s="333">
        <v>0</v>
      </c>
      <c r="H88" s="334">
        <v>1</v>
      </c>
      <c r="I88" s="335">
        <v>0</v>
      </c>
      <c r="J88" s="336">
        <v>0.0031</v>
      </c>
      <c r="K88" s="336">
        <v>0</v>
      </c>
      <c r="L88" s="336">
        <v>0</v>
      </c>
      <c r="M88" s="337">
        <v>0.0019</v>
      </c>
      <c r="N88" s="340">
        <v>0.730553480052529</v>
      </c>
      <c r="O88" s="339">
        <v>1.250193103312035</v>
      </c>
      <c r="P88" s="415">
        <v>0.0007385135058642394</v>
      </c>
      <c r="Q88" s="341">
        <v>0.0010483678540047995</v>
      </c>
    </row>
    <row r="89" spans="1:17" ht="15">
      <c r="A89"/>
      <c r="B89" s="369" t="s">
        <v>435</v>
      </c>
      <c r="C89" s="331"/>
      <c r="D89" s="332"/>
      <c r="E89" s="333"/>
      <c r="F89" s="333"/>
      <c r="G89" s="333"/>
      <c r="H89" s="334"/>
      <c r="I89" s="335"/>
      <c r="J89" s="336"/>
      <c r="K89" s="336"/>
      <c r="L89" s="336"/>
      <c r="M89" s="337"/>
      <c r="N89" s="340">
        <v>0</v>
      </c>
      <c r="O89" s="339">
        <v>0</v>
      </c>
      <c r="P89" s="415">
        <v>0</v>
      </c>
      <c r="Q89" s="341">
        <v>0</v>
      </c>
    </row>
    <row r="90" spans="1:17" ht="15">
      <c r="A90"/>
      <c r="B90" s="369" t="s">
        <v>495</v>
      </c>
      <c r="C90" s="331" t="s">
        <v>434</v>
      </c>
      <c r="D90" s="332">
        <v>135</v>
      </c>
      <c r="E90" s="333">
        <v>281</v>
      </c>
      <c r="F90" s="333">
        <v>171</v>
      </c>
      <c r="G90" s="333">
        <v>92</v>
      </c>
      <c r="H90" s="334">
        <v>82</v>
      </c>
      <c r="I90" s="335">
        <v>4.2927</v>
      </c>
      <c r="J90" s="336">
        <v>8.2776</v>
      </c>
      <c r="K90" s="336">
        <v>6.6278</v>
      </c>
      <c r="L90" s="336">
        <v>2.3603</v>
      </c>
      <c r="M90" s="337">
        <v>2.4098</v>
      </c>
      <c r="N90" s="340">
        <v>124.06495471984971</v>
      </c>
      <c r="O90" s="339">
        <v>62.73119111956258</v>
      </c>
      <c r="P90" s="415">
        <v>3.9381769890727245</v>
      </c>
      <c r="Q90" s="341">
        <v>2.1004358449722367</v>
      </c>
    </row>
    <row r="91" spans="1:17" ht="15">
      <c r="A91"/>
      <c r="B91" s="369" t="s">
        <v>496</v>
      </c>
      <c r="C91" s="331"/>
      <c r="D91" s="332">
        <v>7</v>
      </c>
      <c r="E91" s="333">
        <v>10</v>
      </c>
      <c r="F91" s="333">
        <v>12</v>
      </c>
      <c r="G91" s="333">
        <v>3</v>
      </c>
      <c r="H91" s="334">
        <v>4</v>
      </c>
      <c r="I91" s="335">
        <v>0.1588</v>
      </c>
      <c r="J91" s="336">
        <v>0.2281</v>
      </c>
      <c r="K91" s="336">
        <v>0.3345</v>
      </c>
      <c r="L91" s="336">
        <v>0.0651</v>
      </c>
      <c r="M91" s="337">
        <v>0.0693</v>
      </c>
      <c r="N91" s="340">
        <v>6.010509191311379</v>
      </c>
      <c r="O91" s="339">
        <v>3.3534133309843623</v>
      </c>
      <c r="P91" s="415">
        <v>0.14280636714974457</v>
      </c>
      <c r="Q91" s="341">
        <v>0.09526152121138705</v>
      </c>
    </row>
    <row r="92" spans="1:17" ht="15">
      <c r="A92"/>
      <c r="B92" s="369" t="s">
        <v>497</v>
      </c>
      <c r="C92" s="331"/>
      <c r="D92" s="332">
        <v>2</v>
      </c>
      <c r="E92" s="333">
        <v>1</v>
      </c>
      <c r="F92" s="333">
        <v>1</v>
      </c>
      <c r="G92" s="333">
        <v>2</v>
      </c>
      <c r="H92" s="334">
        <v>1</v>
      </c>
      <c r="I92" s="335">
        <v>0.0124</v>
      </c>
      <c r="J92" s="336">
        <v>0.0054</v>
      </c>
      <c r="K92" s="336">
        <v>0.0131</v>
      </c>
      <c r="L92" s="336">
        <v>0.0166</v>
      </c>
      <c r="M92" s="337">
        <v>0.0038</v>
      </c>
      <c r="N92" s="340">
        <v>1.184567185270829</v>
      </c>
      <c r="O92" s="339">
        <v>0.6993319011193965</v>
      </c>
      <c r="P92" s="415">
        <v>0.00849332744112695</v>
      </c>
      <c r="Q92" s="341">
        <v>0.004969145827355372</v>
      </c>
    </row>
    <row r="93" spans="1:17" ht="15">
      <c r="A93"/>
      <c r="B93" s="369" t="s">
        <v>201</v>
      </c>
      <c r="C93" s="331"/>
      <c r="D93" s="332">
        <v>3</v>
      </c>
      <c r="E93" s="333">
        <v>2</v>
      </c>
      <c r="F93" s="333">
        <v>0</v>
      </c>
      <c r="G93" s="333">
        <v>0</v>
      </c>
      <c r="H93" s="334">
        <v>0</v>
      </c>
      <c r="I93" s="335">
        <v>0.023</v>
      </c>
      <c r="J93" s="336">
        <v>0.0147</v>
      </c>
      <c r="K93" s="336">
        <v>0</v>
      </c>
      <c r="L93" s="336">
        <v>0</v>
      </c>
      <c r="M93" s="337">
        <v>0</v>
      </c>
      <c r="N93" s="340">
        <v>1.0003429551613519</v>
      </c>
      <c r="O93" s="339">
        <v>1.5605689082130507</v>
      </c>
      <c r="P93" s="415">
        <v>0.007577879515359433</v>
      </c>
      <c r="Q93" s="341">
        <v>0.011933624784739905</v>
      </c>
    </row>
    <row r="94" spans="1:17" ht="15">
      <c r="A94"/>
      <c r="B94" s="369" t="s">
        <v>498</v>
      </c>
      <c r="C94" s="331"/>
      <c r="D94" s="332"/>
      <c r="E94" s="333"/>
      <c r="F94" s="333"/>
      <c r="G94" s="333"/>
      <c r="H94" s="334"/>
      <c r="I94" s="335"/>
      <c r="J94" s="336"/>
      <c r="K94" s="336"/>
      <c r="L94" s="336"/>
      <c r="M94" s="337"/>
      <c r="N94" s="340">
        <v>0</v>
      </c>
      <c r="O94" s="339">
        <v>0</v>
      </c>
      <c r="P94" s="415">
        <v>0</v>
      </c>
      <c r="Q94" s="341">
        <v>0</v>
      </c>
    </row>
    <row r="95" spans="1:17" ht="15">
      <c r="A95"/>
      <c r="B95" s="369" t="s">
        <v>499</v>
      </c>
      <c r="C95" s="331"/>
      <c r="D95" s="332"/>
      <c r="E95" s="333"/>
      <c r="F95" s="333"/>
      <c r="G95" s="333"/>
      <c r="H95" s="334"/>
      <c r="I95" s="335"/>
      <c r="J95" s="336"/>
      <c r="K95" s="336"/>
      <c r="L95" s="336"/>
      <c r="M95" s="337"/>
      <c r="N95" s="340">
        <v>0</v>
      </c>
      <c r="O95" s="339">
        <v>0</v>
      </c>
      <c r="P95" s="415">
        <v>0</v>
      </c>
      <c r="Q95" s="341">
        <v>0</v>
      </c>
    </row>
    <row r="96" spans="1:17" ht="15">
      <c r="A96"/>
      <c r="B96" s="369" t="s">
        <v>500</v>
      </c>
      <c r="C96" s="331"/>
      <c r="D96" s="332"/>
      <c r="E96" s="333"/>
      <c r="F96" s="333"/>
      <c r="G96" s="333"/>
      <c r="H96" s="334"/>
      <c r="I96" s="335"/>
      <c r="J96" s="336"/>
      <c r="K96" s="336"/>
      <c r="L96" s="336"/>
      <c r="M96" s="337"/>
      <c r="N96" s="340">
        <v>0</v>
      </c>
      <c r="O96" s="339">
        <v>0</v>
      </c>
      <c r="P96" s="415">
        <v>0</v>
      </c>
      <c r="Q96" s="341">
        <v>0</v>
      </c>
    </row>
    <row r="97" spans="1:17" ht="15">
      <c r="A97"/>
      <c r="B97" s="369" t="s">
        <v>501</v>
      </c>
      <c r="C97" s="331"/>
      <c r="D97" s="332"/>
      <c r="E97" s="333"/>
      <c r="F97" s="333"/>
      <c r="G97" s="333"/>
      <c r="H97" s="334"/>
      <c r="I97" s="335"/>
      <c r="J97" s="336"/>
      <c r="K97" s="336"/>
      <c r="L97" s="336"/>
      <c r="M97" s="337"/>
      <c r="N97" s="340">
        <v>0</v>
      </c>
      <c r="O97" s="339">
        <v>0</v>
      </c>
      <c r="P97" s="415">
        <v>0</v>
      </c>
      <c r="Q97" s="341">
        <v>0</v>
      </c>
    </row>
    <row r="98" spans="1:17" ht="15">
      <c r="A98"/>
      <c r="B98" s="369" t="s">
        <v>502</v>
      </c>
      <c r="C98" s="331"/>
      <c r="D98" s="332"/>
      <c r="E98" s="333"/>
      <c r="F98" s="333"/>
      <c r="G98" s="333"/>
      <c r="H98" s="334"/>
      <c r="I98" s="335"/>
      <c r="J98" s="336"/>
      <c r="K98" s="336"/>
      <c r="L98" s="336"/>
      <c r="M98" s="337"/>
      <c r="N98" s="340">
        <v>0</v>
      </c>
      <c r="O98" s="339">
        <v>0</v>
      </c>
      <c r="P98" s="415">
        <v>0</v>
      </c>
      <c r="Q98" s="341">
        <v>0</v>
      </c>
    </row>
    <row r="99" spans="1:17" ht="15">
      <c r="A99"/>
      <c r="B99" s="369" t="s">
        <v>442</v>
      </c>
      <c r="C99" s="331"/>
      <c r="D99" s="332"/>
      <c r="E99" s="333"/>
      <c r="F99" s="333"/>
      <c r="G99" s="333"/>
      <c r="H99" s="334"/>
      <c r="I99" s="335"/>
      <c r="J99" s="336"/>
      <c r="K99" s="336"/>
      <c r="L99" s="336"/>
      <c r="M99" s="337"/>
      <c r="N99" s="340">
        <v>0</v>
      </c>
      <c r="O99" s="339">
        <v>0</v>
      </c>
      <c r="P99" s="415">
        <v>0</v>
      </c>
      <c r="Q99" s="341">
        <v>0</v>
      </c>
    </row>
    <row r="100" spans="1:17" ht="15">
      <c r="A100"/>
      <c r="B100" s="369" t="s">
        <v>503</v>
      </c>
      <c r="C100" s="331"/>
      <c r="D100" s="332"/>
      <c r="E100" s="333"/>
      <c r="F100" s="333"/>
      <c r="G100" s="333"/>
      <c r="H100" s="334"/>
      <c r="I100" s="335"/>
      <c r="J100" s="336"/>
      <c r="K100" s="336"/>
      <c r="L100" s="336"/>
      <c r="M100" s="337"/>
      <c r="N100" s="340">
        <v>0</v>
      </c>
      <c r="O100" s="339">
        <v>0</v>
      </c>
      <c r="P100" s="415">
        <v>0</v>
      </c>
      <c r="Q100" s="341">
        <v>0</v>
      </c>
    </row>
    <row r="101" spans="1:17" ht="15">
      <c r="A101" s="426" t="s">
        <v>504</v>
      </c>
      <c r="B101" s="347" t="s">
        <v>505</v>
      </c>
      <c r="C101" s="348" t="s">
        <v>434</v>
      </c>
      <c r="D101" s="323"/>
      <c r="E101" s="323"/>
      <c r="F101" s="323"/>
      <c r="G101" s="323"/>
      <c r="H101" s="324"/>
      <c r="I101" s="325"/>
      <c r="J101" s="326"/>
      <c r="K101" s="326"/>
      <c r="L101" s="326"/>
      <c r="M101" s="327"/>
      <c r="N101" s="296">
        <v>0</v>
      </c>
      <c r="O101" s="329">
        <v>0</v>
      </c>
      <c r="P101" s="418">
        <v>0</v>
      </c>
      <c r="Q101" s="330">
        <v>0</v>
      </c>
    </row>
    <row r="102" spans="1:17" ht="15">
      <c r="A102" s="165"/>
      <c r="B102" s="349" t="s">
        <v>12</v>
      </c>
      <c r="C102" s="350"/>
      <c r="D102" s="333"/>
      <c r="E102" s="333"/>
      <c r="F102" s="333"/>
      <c r="G102" s="333"/>
      <c r="H102" s="334"/>
      <c r="I102" s="335"/>
      <c r="J102" s="336"/>
      <c r="K102" s="336"/>
      <c r="L102" s="336"/>
      <c r="M102" s="337"/>
      <c r="N102" s="340">
        <v>0</v>
      </c>
      <c r="O102" s="339">
        <v>0</v>
      </c>
      <c r="P102" s="415">
        <v>0</v>
      </c>
      <c r="Q102" s="341">
        <v>0</v>
      </c>
    </row>
    <row r="103" spans="1:17" ht="15">
      <c r="A103"/>
      <c r="B103" s="349" t="s">
        <v>506</v>
      </c>
      <c r="C103" s="350" t="s">
        <v>434</v>
      </c>
      <c r="D103" s="333"/>
      <c r="E103" s="333"/>
      <c r="F103" s="333"/>
      <c r="G103" s="333"/>
      <c r="H103" s="334"/>
      <c r="I103" s="335"/>
      <c r="J103" s="336"/>
      <c r="K103" s="336"/>
      <c r="L103" s="336"/>
      <c r="M103" s="337"/>
      <c r="N103" s="340">
        <v>0</v>
      </c>
      <c r="O103" s="339">
        <v>0</v>
      </c>
      <c r="P103" s="415">
        <v>0</v>
      </c>
      <c r="Q103" s="341">
        <v>0</v>
      </c>
    </row>
    <row r="104" spans="1:17" ht="15">
      <c r="A104"/>
      <c r="B104" s="349" t="s">
        <v>507</v>
      </c>
      <c r="C104" s="350"/>
      <c r="D104" s="333"/>
      <c r="E104" s="333"/>
      <c r="F104" s="333"/>
      <c r="G104" s="333"/>
      <c r="H104" s="334"/>
      <c r="I104" s="335"/>
      <c r="J104" s="336"/>
      <c r="K104" s="336"/>
      <c r="L104" s="336"/>
      <c r="M104" s="337"/>
      <c r="N104" s="340">
        <v>0</v>
      </c>
      <c r="O104" s="339">
        <v>0</v>
      </c>
      <c r="P104" s="415">
        <v>0</v>
      </c>
      <c r="Q104" s="341">
        <v>0</v>
      </c>
    </row>
    <row r="105" spans="1:17" ht="15">
      <c r="A105"/>
      <c r="B105" s="351" t="s">
        <v>508</v>
      </c>
      <c r="C105" s="352"/>
      <c r="D105" s="353"/>
      <c r="E105" s="353"/>
      <c r="F105" s="353"/>
      <c r="G105" s="353"/>
      <c r="H105" s="354"/>
      <c r="I105" s="355"/>
      <c r="J105" s="356"/>
      <c r="K105" s="356"/>
      <c r="L105" s="356"/>
      <c r="M105" s="357"/>
      <c r="N105" s="360">
        <v>0</v>
      </c>
      <c r="O105" s="359">
        <v>0</v>
      </c>
      <c r="P105" s="419">
        <v>0</v>
      </c>
      <c r="Q105" s="361">
        <v>0</v>
      </c>
    </row>
    <row r="107" spans="1:17" ht="15.75" thickBot="1">
      <c r="A107" s="421" t="s">
        <v>466</v>
      </c>
      <c r="C107" s="366" t="s">
        <v>385</v>
      </c>
      <c r="D107" s="279">
        <v>2012</v>
      </c>
      <c r="E107" s="279"/>
      <c r="F107" s="285"/>
      <c r="G107" s="285"/>
      <c r="H107" s="279"/>
      <c r="I107" s="285"/>
      <c r="J107" s="366" t="s">
        <v>386</v>
      </c>
      <c r="K107" s="279" t="s">
        <v>387</v>
      </c>
      <c r="L107" s="285"/>
      <c r="M107" s="285"/>
      <c r="N107" s="285"/>
      <c r="O107" s="366" t="s">
        <v>388</v>
      </c>
      <c r="P107" s="279" t="s">
        <v>389</v>
      </c>
      <c r="Q107" s="285"/>
    </row>
    <row r="108" spans="1:17" ht="15.75" thickBot="1">
      <c r="A108"/>
      <c r="C108" s="366" t="s">
        <v>390</v>
      </c>
      <c r="D108" s="279" t="s">
        <v>391</v>
      </c>
      <c r="E108" s="279"/>
      <c r="F108" s="285"/>
      <c r="G108" s="285"/>
      <c r="H108" s="279"/>
      <c r="I108" s="285"/>
      <c r="J108" s="366" t="s">
        <v>392</v>
      </c>
      <c r="K108" s="279"/>
      <c r="L108" s="285"/>
      <c r="M108" s="285"/>
      <c r="N108" s="285"/>
      <c r="O108" s="366" t="s">
        <v>394</v>
      </c>
      <c r="P108" s="279" t="s">
        <v>395</v>
      </c>
      <c r="Q108" s="285"/>
    </row>
    <row r="109" spans="1:17" ht="16.5" thickBot="1">
      <c r="A109"/>
      <c r="C109" s="366" t="s">
        <v>396</v>
      </c>
      <c r="D109" s="279" t="s">
        <v>391</v>
      </c>
      <c r="E109" s="279"/>
      <c r="F109" s="285"/>
      <c r="G109" s="285"/>
      <c r="H109" s="279"/>
      <c r="I109" s="285"/>
      <c r="J109" s="366" t="s">
        <v>397</v>
      </c>
      <c r="K109" s="279">
        <v>706.86</v>
      </c>
      <c r="L109" s="285"/>
      <c r="M109" s="285"/>
      <c r="N109" s="285"/>
      <c r="O109" s="366" t="s">
        <v>398</v>
      </c>
      <c r="P109" s="279" t="s">
        <v>399</v>
      </c>
      <c r="Q109" s="285"/>
    </row>
    <row r="110" spans="1:17" ht="15.75" thickBot="1">
      <c r="A110"/>
      <c r="C110" s="366" t="s">
        <v>400</v>
      </c>
      <c r="D110" s="367">
        <v>41145</v>
      </c>
      <c r="E110" s="279"/>
      <c r="F110" s="285"/>
      <c r="G110" s="285"/>
      <c r="H110" s="279"/>
      <c r="I110" s="285"/>
      <c r="J110" s="366" t="s">
        <v>401</v>
      </c>
      <c r="K110" s="279" t="s">
        <v>402</v>
      </c>
      <c r="L110" s="285"/>
      <c r="M110" s="285"/>
      <c r="N110" s="285"/>
      <c r="O110" s="366" t="s">
        <v>403</v>
      </c>
      <c r="P110" s="279"/>
      <c r="Q110" s="285"/>
    </row>
    <row r="111" spans="1:17" ht="15.75" thickBot="1">
      <c r="A111"/>
      <c r="C111" s="366" t="s">
        <v>404</v>
      </c>
      <c r="D111" s="279" t="s">
        <v>513</v>
      </c>
      <c r="E111" s="279"/>
      <c r="F111" s="285"/>
      <c r="G111" s="285"/>
      <c r="H111" s="279"/>
      <c r="I111" s="285"/>
      <c r="J111" s="366" t="s">
        <v>406</v>
      </c>
      <c r="K111" s="279">
        <v>1000</v>
      </c>
      <c r="L111" s="285"/>
      <c r="M111" s="285"/>
      <c r="N111" s="285"/>
      <c r="O111" s="366" t="s">
        <v>407</v>
      </c>
      <c r="P111" s="279" t="s">
        <v>387</v>
      </c>
      <c r="Q111" s="285"/>
    </row>
    <row r="112" spans="1:17" ht="15.75" thickBot="1">
      <c r="A112"/>
      <c r="C112" s="366" t="s">
        <v>408</v>
      </c>
      <c r="D112" s="279" t="s">
        <v>514</v>
      </c>
      <c r="E112" s="279"/>
      <c r="F112" s="285"/>
      <c r="G112" s="285"/>
      <c r="H112" s="279"/>
      <c r="I112" s="285"/>
      <c r="J112" s="366" t="s">
        <v>410</v>
      </c>
      <c r="K112" s="279" t="s">
        <v>469</v>
      </c>
      <c r="L112" s="285"/>
      <c r="M112" s="285"/>
      <c r="N112" s="285"/>
      <c r="O112" s="366"/>
      <c r="P112" s="279"/>
      <c r="Q112" s="285"/>
    </row>
    <row r="113" spans="1:17" ht="15.75" thickBot="1">
      <c r="A113"/>
      <c r="C113" s="366" t="s">
        <v>412</v>
      </c>
      <c r="D113" s="279" t="s">
        <v>413</v>
      </c>
      <c r="E113" s="279"/>
      <c r="F113" s="285"/>
      <c r="G113" s="285"/>
      <c r="H113" s="279"/>
      <c r="I113" s="285"/>
      <c r="J113" s="366" t="s">
        <v>414</v>
      </c>
      <c r="K113" s="279" t="s">
        <v>415</v>
      </c>
      <c r="L113" s="279"/>
      <c r="M113" s="279"/>
      <c r="N113" s="285"/>
      <c r="O113" s="285"/>
      <c r="P113" s="285"/>
      <c r="Q113" s="285"/>
    </row>
    <row r="114" spans="1:17" ht="15.75" thickBot="1">
      <c r="A114"/>
      <c r="C114" s="366" t="s">
        <v>416</v>
      </c>
      <c r="D114" s="279" t="s">
        <v>417</v>
      </c>
      <c r="E114" s="279"/>
      <c r="F114" s="285"/>
      <c r="G114" s="285"/>
      <c r="H114" s="279"/>
      <c r="I114" s="285"/>
      <c r="J114" s="366" t="s">
        <v>418</v>
      </c>
      <c r="K114" s="279"/>
      <c r="L114" s="279"/>
      <c r="M114" s="279"/>
      <c r="N114" s="285"/>
      <c r="O114" s="285"/>
      <c r="P114" s="285"/>
      <c r="Q114" s="285"/>
    </row>
    <row r="115" spans="1:17" ht="15.75" thickBot="1">
      <c r="A115"/>
      <c r="C115" s="366" t="s">
        <v>419</v>
      </c>
      <c r="D115" s="368">
        <v>1.7</v>
      </c>
      <c r="E115" s="279"/>
      <c r="F115" s="279"/>
      <c r="G115" s="279"/>
      <c r="H115" s="279"/>
      <c r="I115" s="279"/>
      <c r="J115" s="279"/>
      <c r="K115" s="279"/>
      <c r="L115" s="279"/>
      <c r="M115" s="279"/>
      <c r="N115" s="285"/>
      <c r="O115" s="285"/>
      <c r="P115" s="285"/>
      <c r="Q115" s="285"/>
    </row>
    <row r="116" spans="1:17" ht="15.75" thickBot="1">
      <c r="A116"/>
      <c r="C116" s="366" t="s">
        <v>420</v>
      </c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85"/>
      <c r="O116" s="285"/>
      <c r="P116" s="285"/>
      <c r="Q116" s="285"/>
    </row>
    <row r="117" spans="1:17" ht="15">
      <c r="A117"/>
      <c r="C117" s="422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85"/>
      <c r="O117" s="285"/>
      <c r="P117" s="285"/>
      <c r="Q117" s="285"/>
    </row>
    <row r="118" spans="1:17" ht="15">
      <c r="A118" s="289" t="s">
        <v>515</v>
      </c>
      <c r="B118" s="376"/>
      <c r="C118" s="377"/>
      <c r="D118" s="290" t="s">
        <v>423</v>
      </c>
      <c r="E118" s="291"/>
      <c r="F118" s="291"/>
      <c r="G118" s="291"/>
      <c r="H118" s="292"/>
      <c r="I118" s="293" t="s">
        <v>424</v>
      </c>
      <c r="J118" s="294"/>
      <c r="K118" s="294"/>
      <c r="L118" s="294"/>
      <c r="M118" s="295"/>
      <c r="N118" s="296" t="s">
        <v>425</v>
      </c>
      <c r="O118" s="297"/>
      <c r="P118" s="296" t="s">
        <v>426</v>
      </c>
      <c r="Q118" s="297"/>
    </row>
    <row r="119" spans="1:17" ht="15">
      <c r="A119" s="370" t="s">
        <v>475</v>
      </c>
      <c r="C119" s="379"/>
      <c r="D119" s="300">
        <v>1</v>
      </c>
      <c r="E119" s="301">
        <v>2</v>
      </c>
      <c r="F119" s="301">
        <v>3</v>
      </c>
      <c r="G119" s="301">
        <v>4</v>
      </c>
      <c r="H119" s="302">
        <v>5</v>
      </c>
      <c r="I119" s="303">
        <v>1</v>
      </c>
      <c r="J119" s="304">
        <v>2</v>
      </c>
      <c r="K119" s="304">
        <v>3</v>
      </c>
      <c r="L119" s="304">
        <v>4</v>
      </c>
      <c r="M119" s="305">
        <v>5</v>
      </c>
      <c r="N119" s="306" t="s">
        <v>91</v>
      </c>
      <c r="O119" s="307" t="s">
        <v>428</v>
      </c>
      <c r="P119" s="306" t="s">
        <v>91</v>
      </c>
      <c r="Q119" s="307" t="s">
        <v>428</v>
      </c>
    </row>
    <row r="120" spans="1:17" ht="15">
      <c r="A120" s="373" t="s">
        <v>516</v>
      </c>
      <c r="B120" s="380" t="s">
        <v>517</v>
      </c>
      <c r="C120" s="381"/>
      <c r="D120" s="290"/>
      <c r="E120" s="291"/>
      <c r="F120" s="291"/>
      <c r="G120" s="291"/>
      <c r="H120" s="292"/>
      <c r="I120" s="293"/>
      <c r="J120" s="294"/>
      <c r="K120" s="294"/>
      <c r="L120" s="294"/>
      <c r="M120" s="295"/>
      <c r="N120" s="296"/>
      <c r="O120" s="297"/>
      <c r="P120" s="296"/>
      <c r="Q120" s="297"/>
    </row>
    <row r="121" spans="1:17" ht="15">
      <c r="A121" s="382" t="s">
        <v>518</v>
      </c>
      <c r="B121" s="370"/>
      <c r="C121" s="383"/>
      <c r="D121" s="402"/>
      <c r="E121" s="384"/>
      <c r="F121" s="384"/>
      <c r="G121" s="384"/>
      <c r="H121" s="385"/>
      <c r="I121" s="386" t="s">
        <v>118</v>
      </c>
      <c r="J121" s="387" t="s">
        <v>118</v>
      </c>
      <c r="K121" s="387" t="s">
        <v>118</v>
      </c>
      <c r="L121" s="387" t="s">
        <v>118</v>
      </c>
      <c r="M121" s="388" t="s">
        <v>118</v>
      </c>
      <c r="N121" s="389"/>
      <c r="O121" s="390"/>
      <c r="P121" s="391"/>
      <c r="Q121" s="392"/>
    </row>
    <row r="122" spans="1:17" ht="15">
      <c r="A122" t="s">
        <v>477</v>
      </c>
      <c r="C122" s="365"/>
      <c r="D122" s="300"/>
      <c r="E122" s="301"/>
      <c r="F122" s="301"/>
      <c r="G122" s="301"/>
      <c r="H122" s="302"/>
      <c r="I122" s="303"/>
      <c r="J122" s="304"/>
      <c r="K122" s="304"/>
      <c r="L122" s="304"/>
      <c r="M122" s="305"/>
      <c r="N122" s="306"/>
      <c r="O122" s="307"/>
      <c r="P122" s="306"/>
      <c r="Q122" s="307"/>
    </row>
    <row r="123" spans="1:17" ht="15">
      <c r="A123" s="371" t="s">
        <v>429</v>
      </c>
      <c r="B123" s="164" t="s">
        <v>429</v>
      </c>
      <c r="C123" s="309" t="s">
        <v>430</v>
      </c>
      <c r="D123" s="310">
        <v>0</v>
      </c>
      <c r="E123" s="311">
        <v>0</v>
      </c>
      <c r="F123" s="311">
        <v>0</v>
      </c>
      <c r="G123" s="311">
        <v>1</v>
      </c>
      <c r="H123" s="312">
        <v>0</v>
      </c>
      <c r="I123" s="313">
        <v>0</v>
      </c>
      <c r="J123" s="314">
        <v>0</v>
      </c>
      <c r="K123" s="314">
        <v>0</v>
      </c>
      <c r="L123" s="314">
        <v>0.0008</v>
      </c>
      <c r="M123" s="315">
        <v>0</v>
      </c>
      <c r="N123" s="316">
        <v>2.8294145941204767</v>
      </c>
      <c r="O123" s="317">
        <v>6.326763368983362</v>
      </c>
      <c r="P123" s="429">
        <v>0.0022635316752963814</v>
      </c>
      <c r="Q123" s="318">
        <v>0.04209069134117251</v>
      </c>
    </row>
    <row r="124" spans="1:17" ht="15">
      <c r="A124" s="371" t="s">
        <v>481</v>
      </c>
      <c r="B124" s="164" t="s">
        <v>482</v>
      </c>
      <c r="C124" s="417" t="s">
        <v>430</v>
      </c>
      <c r="D124" s="333"/>
      <c r="E124" s="333"/>
      <c r="F124" s="333"/>
      <c r="G124" s="333"/>
      <c r="H124" s="333"/>
      <c r="I124" s="336"/>
      <c r="J124" s="336"/>
      <c r="K124" s="336"/>
      <c r="L124" s="336"/>
      <c r="M124" s="336"/>
      <c r="N124" s="427"/>
      <c r="O124" s="427"/>
      <c r="P124" s="428"/>
      <c r="Q124" s="364"/>
    </row>
    <row r="125" spans="1:17" ht="15">
      <c r="A125" s="371" t="s">
        <v>450</v>
      </c>
      <c r="B125" s="371" t="s">
        <v>11</v>
      </c>
      <c r="C125" s="321"/>
      <c r="D125" s="322"/>
      <c r="E125" s="323"/>
      <c r="F125" s="323"/>
      <c r="G125" s="323"/>
      <c r="H125" s="324"/>
      <c r="I125" s="325"/>
      <c r="J125" s="326"/>
      <c r="K125" s="326"/>
      <c r="L125" s="326"/>
      <c r="M125" s="327"/>
      <c r="N125" s="328"/>
      <c r="O125" s="329"/>
      <c r="P125" s="418"/>
      <c r="Q125" s="344"/>
    </row>
    <row r="126" spans="1:17" ht="15">
      <c r="A126" s="369"/>
      <c r="B126" s="372" t="s">
        <v>483</v>
      </c>
      <c r="C126" s="331"/>
      <c r="D126" s="332">
        <v>2</v>
      </c>
      <c r="E126" s="333">
        <v>1</v>
      </c>
      <c r="F126" s="333">
        <v>2</v>
      </c>
      <c r="G126" s="333">
        <v>0</v>
      </c>
      <c r="H126" s="334">
        <v>0</v>
      </c>
      <c r="I126" s="335">
        <v>0.0026</v>
      </c>
      <c r="J126" s="336">
        <v>0.0092</v>
      </c>
      <c r="K126" s="336">
        <v>0.013</v>
      </c>
      <c r="L126" s="336">
        <v>0</v>
      </c>
      <c r="M126" s="337">
        <v>0</v>
      </c>
      <c r="N126" s="338">
        <v>14.147072970602382</v>
      </c>
      <c r="O126" s="339">
        <v>14.147072970602382</v>
      </c>
      <c r="P126" s="415">
        <v>0.07016948193418782</v>
      </c>
      <c r="Q126" s="341">
        <v>0.6894960799675784</v>
      </c>
    </row>
    <row r="127" spans="1:17" ht="15">
      <c r="A127" s="369"/>
      <c r="B127" s="372" t="s">
        <v>443</v>
      </c>
      <c r="C127" s="331" t="s">
        <v>434</v>
      </c>
      <c r="D127" s="332">
        <v>9</v>
      </c>
      <c r="E127" s="333">
        <v>13</v>
      </c>
      <c r="F127" s="333">
        <v>28</v>
      </c>
      <c r="G127" s="333">
        <v>24</v>
      </c>
      <c r="H127" s="334">
        <v>7</v>
      </c>
      <c r="I127" s="335">
        <v>0.2531</v>
      </c>
      <c r="J127" s="336">
        <v>0.1943</v>
      </c>
      <c r="K127" s="336">
        <v>0.8015</v>
      </c>
      <c r="L127" s="336">
        <v>0.3835</v>
      </c>
      <c r="M127" s="337">
        <v>0.2097</v>
      </c>
      <c r="N127" s="338">
        <v>229.18258212375858</v>
      </c>
      <c r="O127" s="339">
        <v>131.72740680739923</v>
      </c>
      <c r="P127" s="415">
        <v>5.212064623829329</v>
      </c>
      <c r="Q127" s="341">
        <v>29.797134624555927</v>
      </c>
    </row>
    <row r="128" spans="1:17" ht="15">
      <c r="A128" s="369"/>
      <c r="B128" s="372" t="s">
        <v>484</v>
      </c>
      <c r="C128" s="331"/>
      <c r="D128" s="332"/>
      <c r="E128" s="333"/>
      <c r="F128" s="333"/>
      <c r="G128" s="333"/>
      <c r="H128" s="334"/>
      <c r="I128" s="335"/>
      <c r="J128" s="336"/>
      <c r="K128" s="336"/>
      <c r="L128" s="336"/>
      <c r="M128" s="337"/>
      <c r="N128" s="338"/>
      <c r="O128" s="339"/>
      <c r="P128" s="415"/>
      <c r="Q128" s="341"/>
    </row>
    <row r="129" spans="1:17" ht="15">
      <c r="A129" s="369"/>
      <c r="B129" s="372" t="s">
        <v>485</v>
      </c>
      <c r="C129" s="331" t="s">
        <v>446</v>
      </c>
      <c r="D129" s="332">
        <v>1</v>
      </c>
      <c r="E129" s="333">
        <v>0</v>
      </c>
      <c r="F129" s="333">
        <v>0</v>
      </c>
      <c r="G129" s="333">
        <v>0</v>
      </c>
      <c r="H129" s="334">
        <v>1</v>
      </c>
      <c r="I129" s="335">
        <v>0.0022</v>
      </c>
      <c r="J129" s="336">
        <v>0</v>
      </c>
      <c r="K129" s="336">
        <v>0</v>
      </c>
      <c r="L129" s="336">
        <v>0</v>
      </c>
      <c r="M129" s="337">
        <v>0.0061</v>
      </c>
      <c r="N129" s="338">
        <v>5.658829188240953</v>
      </c>
      <c r="O129" s="339">
        <v>7.748670988670544</v>
      </c>
      <c r="P129" s="415">
        <v>0.023484141131199954</v>
      </c>
      <c r="Q129" s="341">
        <v>0.3127730640886091</v>
      </c>
    </row>
    <row r="130" spans="1:17" ht="15">
      <c r="A130" s="369"/>
      <c r="B130" s="372" t="s">
        <v>486</v>
      </c>
      <c r="C130" s="331"/>
      <c r="D130" s="332"/>
      <c r="E130" s="333"/>
      <c r="F130" s="333"/>
      <c r="G130" s="333"/>
      <c r="H130" s="334"/>
      <c r="I130" s="335"/>
      <c r="J130" s="336"/>
      <c r="K130" s="336"/>
      <c r="L130" s="336"/>
      <c r="M130" s="337"/>
      <c r="N130" s="338"/>
      <c r="O130" s="339"/>
      <c r="P130" s="415"/>
      <c r="Q130" s="341"/>
    </row>
    <row r="131" spans="1:17" ht="15">
      <c r="A131" s="369"/>
      <c r="B131" s="372" t="s">
        <v>487</v>
      </c>
      <c r="C131" s="331"/>
      <c r="D131" s="332"/>
      <c r="E131" s="333"/>
      <c r="F131" s="333"/>
      <c r="G131" s="333"/>
      <c r="H131" s="334"/>
      <c r="I131" s="335"/>
      <c r="J131" s="336"/>
      <c r="K131" s="336"/>
      <c r="L131" s="336"/>
      <c r="M131" s="337"/>
      <c r="N131" s="338"/>
      <c r="O131" s="339"/>
      <c r="P131" s="415"/>
      <c r="Q131" s="341"/>
    </row>
    <row r="132" spans="1:17" ht="15">
      <c r="A132" s="369"/>
      <c r="B132" s="372" t="s">
        <v>488</v>
      </c>
      <c r="C132" s="331"/>
      <c r="D132" s="332"/>
      <c r="E132" s="333"/>
      <c r="F132" s="333"/>
      <c r="G132" s="333"/>
      <c r="H132" s="334"/>
      <c r="I132" s="335"/>
      <c r="J132" s="336"/>
      <c r="K132" s="336"/>
      <c r="L132" s="336"/>
      <c r="M132" s="337"/>
      <c r="N132" s="338"/>
      <c r="O132" s="339"/>
      <c r="P132" s="415"/>
      <c r="Q132" s="341"/>
    </row>
    <row r="133" spans="1:17" ht="15">
      <c r="A133" s="369"/>
      <c r="B133" s="372" t="s">
        <v>489</v>
      </c>
      <c r="C133" s="331"/>
      <c r="D133" s="332"/>
      <c r="E133" s="333"/>
      <c r="F133" s="333"/>
      <c r="G133" s="333"/>
      <c r="H133" s="334"/>
      <c r="I133" s="335"/>
      <c r="J133" s="336"/>
      <c r="K133" s="336"/>
      <c r="L133" s="336"/>
      <c r="M133" s="337"/>
      <c r="N133" s="338"/>
      <c r="O133" s="339"/>
      <c r="P133" s="415"/>
      <c r="Q133" s="341"/>
    </row>
    <row r="134" spans="1:17" ht="15">
      <c r="A134" s="369"/>
      <c r="B134" s="369" t="s">
        <v>490</v>
      </c>
      <c r="C134" s="331"/>
      <c r="D134" s="332">
        <v>10</v>
      </c>
      <c r="E134" s="333">
        <v>3</v>
      </c>
      <c r="F134" s="333">
        <v>1</v>
      </c>
      <c r="G134" s="333">
        <v>1</v>
      </c>
      <c r="H134" s="334">
        <v>2</v>
      </c>
      <c r="I134" s="335">
        <v>0.1534</v>
      </c>
      <c r="J134" s="336">
        <v>0.0339</v>
      </c>
      <c r="K134" s="336">
        <v>0.0132</v>
      </c>
      <c r="L134" s="336">
        <v>0.0119</v>
      </c>
      <c r="M134" s="337">
        <v>0.049</v>
      </c>
      <c r="N134" s="338">
        <v>48.1000481000481</v>
      </c>
      <c r="O134" s="339">
        <v>53.49763857394403</v>
      </c>
      <c r="P134" s="415">
        <v>0.7396089749030926</v>
      </c>
      <c r="Q134" s="341">
        <v>6.893060549351371</v>
      </c>
    </row>
    <row r="135" spans="1:17" ht="15">
      <c r="A135" s="371" t="s">
        <v>451</v>
      </c>
      <c r="B135" s="373" t="s">
        <v>491</v>
      </c>
      <c r="C135" s="321"/>
      <c r="D135" s="322">
        <v>0</v>
      </c>
      <c r="E135" s="323">
        <v>0</v>
      </c>
      <c r="F135" s="323">
        <v>0</v>
      </c>
      <c r="G135" s="323">
        <v>1</v>
      </c>
      <c r="H135" s="324">
        <v>0</v>
      </c>
      <c r="I135" s="325">
        <v>0</v>
      </c>
      <c r="J135" s="326">
        <v>0</v>
      </c>
      <c r="K135" s="326">
        <v>0</v>
      </c>
      <c r="L135" s="326">
        <v>0.0073</v>
      </c>
      <c r="M135" s="327">
        <v>0</v>
      </c>
      <c r="N135" s="328">
        <v>2.8294145941204767</v>
      </c>
      <c r="O135" s="329">
        <v>6.326763368983362</v>
      </c>
      <c r="P135" s="418">
        <v>0.020654726537079476</v>
      </c>
      <c r="Q135" s="330">
        <v>0.3840775584881992</v>
      </c>
    </row>
    <row r="136" spans="1:17" ht="15">
      <c r="A136" s="369"/>
      <c r="B136" s="369" t="s">
        <v>492</v>
      </c>
      <c r="C136" s="331"/>
      <c r="D136" s="332"/>
      <c r="E136" s="333"/>
      <c r="F136" s="333"/>
      <c r="G136" s="333"/>
      <c r="H136" s="334"/>
      <c r="I136" s="335"/>
      <c r="J136" s="336"/>
      <c r="K136" s="336"/>
      <c r="L136" s="336"/>
      <c r="M136" s="337"/>
      <c r="N136" s="338"/>
      <c r="O136" s="339"/>
      <c r="P136" s="415"/>
      <c r="Q136" s="341"/>
    </row>
    <row r="137" spans="1:17" ht="15">
      <c r="A137" s="369"/>
      <c r="B137" s="369" t="s">
        <v>493</v>
      </c>
      <c r="C137" s="331"/>
      <c r="D137" s="332">
        <v>1</v>
      </c>
      <c r="E137" s="333">
        <v>1</v>
      </c>
      <c r="F137" s="333">
        <v>0</v>
      </c>
      <c r="G137" s="333">
        <v>0</v>
      </c>
      <c r="H137" s="334">
        <v>0</v>
      </c>
      <c r="I137" s="335">
        <v>0.0013</v>
      </c>
      <c r="J137" s="336">
        <v>0.002</v>
      </c>
      <c r="K137" s="336">
        <v>0</v>
      </c>
      <c r="L137" s="336">
        <v>0</v>
      </c>
      <c r="M137" s="337">
        <v>0</v>
      </c>
      <c r="N137" s="338">
        <v>5.658829188240953</v>
      </c>
      <c r="O137" s="339">
        <v>7.748670988670544</v>
      </c>
      <c r="P137" s="415">
        <v>0.009337068160597572</v>
      </c>
      <c r="Q137" s="341">
        <v>0.11023724023644683</v>
      </c>
    </row>
    <row r="138" spans="1:17" ht="15">
      <c r="A138" s="369"/>
      <c r="B138" s="369" t="s">
        <v>494</v>
      </c>
      <c r="C138" s="331"/>
      <c r="D138" s="332"/>
      <c r="E138" s="333"/>
      <c r="F138" s="333"/>
      <c r="G138" s="333"/>
      <c r="H138" s="334"/>
      <c r="I138" s="335"/>
      <c r="J138" s="336"/>
      <c r="K138" s="336"/>
      <c r="L138" s="336"/>
      <c r="M138" s="337"/>
      <c r="N138" s="338"/>
      <c r="O138" s="339"/>
      <c r="P138" s="415"/>
      <c r="Q138" s="341"/>
    </row>
    <row r="139" spans="1:17" ht="15">
      <c r="A139" s="369"/>
      <c r="B139" s="369" t="s">
        <v>432</v>
      </c>
      <c r="C139" s="331"/>
      <c r="D139" s="332"/>
      <c r="E139" s="333"/>
      <c r="F139" s="333"/>
      <c r="G139" s="333"/>
      <c r="H139" s="334"/>
      <c r="I139" s="335"/>
      <c r="J139" s="336"/>
      <c r="K139" s="336"/>
      <c r="L139" s="336"/>
      <c r="M139" s="337"/>
      <c r="N139" s="338"/>
      <c r="O139" s="339"/>
      <c r="P139" s="415"/>
      <c r="Q139" s="341"/>
    </row>
    <row r="140" spans="1:17" ht="15">
      <c r="A140" s="369"/>
      <c r="B140" s="369" t="s">
        <v>435</v>
      </c>
      <c r="C140" s="331"/>
      <c r="D140" s="332"/>
      <c r="E140" s="333"/>
      <c r="F140" s="333"/>
      <c r="G140" s="333"/>
      <c r="H140" s="334"/>
      <c r="I140" s="335"/>
      <c r="J140" s="336"/>
      <c r="K140" s="336"/>
      <c r="L140" s="336"/>
      <c r="M140" s="337"/>
      <c r="N140" s="338"/>
      <c r="O140" s="339"/>
      <c r="P140" s="415"/>
      <c r="Q140" s="341"/>
    </row>
    <row r="141" spans="1:17" ht="15">
      <c r="A141" s="369"/>
      <c r="B141" s="369" t="s">
        <v>495</v>
      </c>
      <c r="C141" s="331" t="s">
        <v>434</v>
      </c>
      <c r="D141" s="332">
        <v>2</v>
      </c>
      <c r="E141" s="333">
        <v>7</v>
      </c>
      <c r="F141" s="333">
        <v>29</v>
      </c>
      <c r="G141" s="333">
        <v>2</v>
      </c>
      <c r="H141" s="334">
        <v>12</v>
      </c>
      <c r="I141" s="335">
        <v>0.0121</v>
      </c>
      <c r="J141" s="336">
        <v>0.0641</v>
      </c>
      <c r="K141" s="336">
        <v>0.3536</v>
      </c>
      <c r="L141" s="336">
        <v>0.0266</v>
      </c>
      <c r="M141" s="337">
        <v>0.1003</v>
      </c>
      <c r="N141" s="338">
        <v>147.1295588942648</v>
      </c>
      <c r="O141" s="339">
        <v>158.35877338036636</v>
      </c>
      <c r="P141" s="415">
        <v>1.5751351045468691</v>
      </c>
      <c r="Q141" s="341">
        <v>16.436188025713538</v>
      </c>
    </row>
    <row r="142" spans="1:17" ht="15">
      <c r="A142" s="369"/>
      <c r="B142" s="369" t="s">
        <v>496</v>
      </c>
      <c r="C142" s="331"/>
      <c r="D142" s="332">
        <v>5</v>
      </c>
      <c r="E142" s="333">
        <v>5</v>
      </c>
      <c r="F142" s="333">
        <v>6</v>
      </c>
      <c r="G142" s="333">
        <v>1</v>
      </c>
      <c r="H142" s="334">
        <v>1</v>
      </c>
      <c r="I142" s="335">
        <v>0.0688</v>
      </c>
      <c r="J142" s="336">
        <v>0.1082</v>
      </c>
      <c r="K142" s="336">
        <v>0.0926</v>
      </c>
      <c r="L142" s="336">
        <v>0.0561</v>
      </c>
      <c r="M142" s="337">
        <v>0.0194</v>
      </c>
      <c r="N142" s="338">
        <v>50.92946269416858</v>
      </c>
      <c r="O142" s="339">
        <v>34.07066343771694</v>
      </c>
      <c r="P142" s="415">
        <v>0.9764309764309764</v>
      </c>
      <c r="Q142" s="341">
        <v>4.041398230065835</v>
      </c>
    </row>
    <row r="143" spans="1:17" ht="15">
      <c r="A143" s="369"/>
      <c r="B143" s="369" t="s">
        <v>497</v>
      </c>
      <c r="C143" s="331"/>
      <c r="D143" s="332"/>
      <c r="E143" s="333"/>
      <c r="F143" s="333"/>
      <c r="G143" s="333"/>
      <c r="H143" s="334"/>
      <c r="I143" s="335"/>
      <c r="J143" s="336"/>
      <c r="K143" s="336"/>
      <c r="L143" s="336"/>
      <c r="M143" s="337"/>
      <c r="N143" s="338"/>
      <c r="O143" s="339"/>
      <c r="P143" s="415"/>
      <c r="Q143" s="341"/>
    </row>
    <row r="144" spans="1:17" ht="15">
      <c r="A144" s="369"/>
      <c r="B144" s="369" t="s">
        <v>201</v>
      </c>
      <c r="C144" s="331"/>
      <c r="D144" s="332">
        <v>0</v>
      </c>
      <c r="E144" s="333">
        <v>1</v>
      </c>
      <c r="F144" s="333">
        <v>1</v>
      </c>
      <c r="G144" s="333">
        <v>1</v>
      </c>
      <c r="H144" s="334">
        <v>0</v>
      </c>
      <c r="I144" s="335">
        <v>0</v>
      </c>
      <c r="J144" s="336">
        <v>0.0024</v>
      </c>
      <c r="K144" s="336">
        <v>0.004</v>
      </c>
      <c r="L144" s="336">
        <v>0.0034</v>
      </c>
      <c r="M144" s="337">
        <v>0</v>
      </c>
      <c r="N144" s="338">
        <v>8.48824378236143</v>
      </c>
      <c r="O144" s="339">
        <v>7.748670988670544</v>
      </c>
      <c r="P144" s="415">
        <v>0.02772826302238067</v>
      </c>
      <c r="Q144" s="341">
        <v>0.22097612954115567</v>
      </c>
    </row>
    <row r="145" spans="1:17" ht="15">
      <c r="A145" s="369"/>
      <c r="B145" s="369" t="s">
        <v>498</v>
      </c>
      <c r="C145" s="331"/>
      <c r="D145" s="332"/>
      <c r="E145" s="333"/>
      <c r="F145" s="333"/>
      <c r="G145" s="333"/>
      <c r="H145" s="334"/>
      <c r="I145" s="335"/>
      <c r="J145" s="336"/>
      <c r="K145" s="336"/>
      <c r="L145" s="336"/>
      <c r="M145" s="337"/>
      <c r="N145" s="338"/>
      <c r="O145" s="339"/>
      <c r="P145" s="415"/>
      <c r="Q145" s="341"/>
    </row>
    <row r="146" spans="1:17" ht="15">
      <c r="A146" s="369"/>
      <c r="B146" s="369" t="s">
        <v>499</v>
      </c>
      <c r="C146" s="331"/>
      <c r="D146" s="332"/>
      <c r="E146" s="333"/>
      <c r="F146" s="333"/>
      <c r="G146" s="333"/>
      <c r="H146" s="334"/>
      <c r="I146" s="335"/>
      <c r="J146" s="336"/>
      <c r="K146" s="336"/>
      <c r="L146" s="336"/>
      <c r="M146" s="337"/>
      <c r="N146" s="338"/>
      <c r="O146" s="339"/>
      <c r="P146" s="415"/>
      <c r="Q146" s="341"/>
    </row>
    <row r="147" spans="1:17" ht="15">
      <c r="A147" s="369"/>
      <c r="B147" s="369" t="s">
        <v>500</v>
      </c>
      <c r="C147" s="331"/>
      <c r="D147" s="332"/>
      <c r="E147" s="333"/>
      <c r="F147" s="333"/>
      <c r="G147" s="333"/>
      <c r="H147" s="334"/>
      <c r="I147" s="335"/>
      <c r="J147" s="336"/>
      <c r="K147" s="336"/>
      <c r="L147" s="336"/>
      <c r="M147" s="337"/>
      <c r="N147" s="338"/>
      <c r="O147" s="339"/>
      <c r="P147" s="415"/>
      <c r="Q147" s="341"/>
    </row>
    <row r="148" spans="1:17" ht="15">
      <c r="A148" s="369"/>
      <c r="B148" s="369" t="s">
        <v>501</v>
      </c>
      <c r="C148" s="331"/>
      <c r="D148" s="332">
        <v>0</v>
      </c>
      <c r="E148" s="333">
        <v>0</v>
      </c>
      <c r="F148" s="333">
        <v>0</v>
      </c>
      <c r="G148" s="333">
        <v>0</v>
      </c>
      <c r="H148" s="334">
        <v>1</v>
      </c>
      <c r="I148" s="335">
        <v>0</v>
      </c>
      <c r="J148" s="336">
        <v>0</v>
      </c>
      <c r="K148" s="336">
        <v>0</v>
      </c>
      <c r="L148" s="336">
        <v>0</v>
      </c>
      <c r="M148" s="337">
        <v>0.3045</v>
      </c>
      <c r="N148" s="338">
        <v>2.8294145941204767</v>
      </c>
      <c r="O148" s="339">
        <v>6.326763368983362</v>
      </c>
      <c r="P148" s="415">
        <v>0.8615567439096851</v>
      </c>
      <c r="Q148" s="341">
        <v>16.020769391733786</v>
      </c>
    </row>
    <row r="149" spans="1:17" ht="15">
      <c r="A149" s="369"/>
      <c r="B149" s="369" t="s">
        <v>502</v>
      </c>
      <c r="C149" s="331"/>
      <c r="D149" s="332"/>
      <c r="E149" s="333"/>
      <c r="F149" s="333"/>
      <c r="G149" s="333"/>
      <c r="H149" s="334"/>
      <c r="I149" s="335"/>
      <c r="J149" s="336"/>
      <c r="K149" s="336"/>
      <c r="L149" s="336"/>
      <c r="M149" s="337"/>
      <c r="N149" s="338"/>
      <c r="O149" s="339"/>
      <c r="P149" s="415"/>
      <c r="Q149" s="341"/>
    </row>
    <row r="150" spans="1:17" ht="15">
      <c r="A150" s="369"/>
      <c r="B150" s="369" t="s">
        <v>442</v>
      </c>
      <c r="C150" s="331"/>
      <c r="D150" s="332"/>
      <c r="E150" s="333"/>
      <c r="F150" s="333"/>
      <c r="G150" s="333"/>
      <c r="H150" s="334"/>
      <c r="I150" s="335"/>
      <c r="J150" s="336"/>
      <c r="K150" s="336"/>
      <c r="L150" s="336"/>
      <c r="M150" s="337"/>
      <c r="N150" s="338"/>
      <c r="O150" s="339"/>
      <c r="P150" s="415"/>
      <c r="Q150" s="341"/>
    </row>
    <row r="151" spans="1:17" ht="15">
      <c r="A151" s="369"/>
      <c r="B151" s="369" t="s">
        <v>503</v>
      </c>
      <c r="C151" s="331"/>
      <c r="D151" s="332"/>
      <c r="E151" s="333"/>
      <c r="F151" s="333"/>
      <c r="G151" s="333"/>
      <c r="H151" s="334"/>
      <c r="I151" s="335"/>
      <c r="J151" s="336"/>
      <c r="K151" s="336"/>
      <c r="L151" s="336"/>
      <c r="M151" s="337"/>
      <c r="N151" s="338"/>
      <c r="O151" s="339"/>
      <c r="P151" s="415"/>
      <c r="Q151" s="341"/>
    </row>
    <row r="152" spans="1:17" ht="15">
      <c r="A152" s="371" t="s">
        <v>504</v>
      </c>
      <c r="B152" s="347" t="s">
        <v>505</v>
      </c>
      <c r="C152" s="348"/>
      <c r="D152" s="323"/>
      <c r="E152" s="323"/>
      <c r="F152" s="323"/>
      <c r="G152" s="323"/>
      <c r="H152" s="324"/>
      <c r="I152" s="325"/>
      <c r="J152" s="326"/>
      <c r="K152" s="326"/>
      <c r="L152" s="326"/>
      <c r="M152" s="327"/>
      <c r="N152" s="328"/>
      <c r="O152" s="329"/>
      <c r="P152" s="418"/>
      <c r="Q152" s="330"/>
    </row>
    <row r="153" spans="1:17" ht="15">
      <c r="A153" s="369"/>
      <c r="B153" s="349" t="s">
        <v>12</v>
      </c>
      <c r="C153" s="350"/>
      <c r="D153" s="333">
        <v>1</v>
      </c>
      <c r="E153" s="333">
        <v>0</v>
      </c>
      <c r="F153" s="333">
        <v>0</v>
      </c>
      <c r="G153" s="333">
        <v>0</v>
      </c>
      <c r="H153" s="334">
        <v>0</v>
      </c>
      <c r="I153" s="335">
        <v>0.0106</v>
      </c>
      <c r="J153" s="336">
        <v>0</v>
      </c>
      <c r="K153" s="336">
        <v>0</v>
      </c>
      <c r="L153" s="336">
        <v>0</v>
      </c>
      <c r="M153" s="337">
        <v>0</v>
      </c>
      <c r="N153" s="338">
        <v>2.8294145941204767</v>
      </c>
      <c r="O153" s="339">
        <v>6.326763368983362</v>
      </c>
      <c r="P153" s="415">
        <v>0.02999179469767705</v>
      </c>
      <c r="Q153" s="341">
        <v>0.5577016602705357</v>
      </c>
    </row>
    <row r="154" spans="1:17" ht="15">
      <c r="A154" s="369"/>
      <c r="B154" s="349" t="s">
        <v>506</v>
      </c>
      <c r="C154" s="350"/>
      <c r="D154" s="333"/>
      <c r="E154" s="333"/>
      <c r="F154" s="333"/>
      <c r="G154" s="333"/>
      <c r="H154" s="334"/>
      <c r="I154" s="335"/>
      <c r="J154" s="336"/>
      <c r="K154" s="336"/>
      <c r="L154" s="336"/>
      <c r="M154" s="337"/>
      <c r="N154" s="338"/>
      <c r="O154" s="339"/>
      <c r="P154" s="415"/>
      <c r="Q154" s="341"/>
    </row>
    <row r="155" spans="1:17" ht="15">
      <c r="A155" s="369"/>
      <c r="B155" s="349" t="s">
        <v>507</v>
      </c>
      <c r="C155" s="350"/>
      <c r="D155" s="333">
        <v>0</v>
      </c>
      <c r="E155" s="333">
        <v>1</v>
      </c>
      <c r="F155" s="333">
        <v>0</v>
      </c>
      <c r="G155" s="333">
        <v>2</v>
      </c>
      <c r="H155" s="334">
        <v>0</v>
      </c>
      <c r="I155" s="335">
        <v>0</v>
      </c>
      <c r="J155" s="336">
        <v>0.9294</v>
      </c>
      <c r="K155" s="336">
        <v>0</v>
      </c>
      <c r="L155" s="336">
        <v>1.6116</v>
      </c>
      <c r="M155" s="337">
        <v>0</v>
      </c>
      <c r="N155" s="338">
        <v>8.48824378236143</v>
      </c>
      <c r="O155" s="339">
        <v>12.653526737966724</v>
      </c>
      <c r="P155" s="415">
        <v>7.189542483660131</v>
      </c>
      <c r="Q155" s="341">
        <v>86.64653408251313</v>
      </c>
    </row>
    <row r="156" spans="1:17" ht="15">
      <c r="A156" s="370"/>
      <c r="B156" s="351" t="s">
        <v>508</v>
      </c>
      <c r="C156" s="352"/>
      <c r="D156" s="353">
        <v>0</v>
      </c>
      <c r="E156" s="353">
        <v>0</v>
      </c>
      <c r="F156" s="353">
        <v>0</v>
      </c>
      <c r="G156" s="353">
        <v>0</v>
      </c>
      <c r="H156" s="354">
        <v>1</v>
      </c>
      <c r="I156" s="355">
        <v>0</v>
      </c>
      <c r="J156" s="356">
        <v>0</v>
      </c>
      <c r="K156" s="356">
        <v>0</v>
      </c>
      <c r="L156" s="356">
        <v>0</v>
      </c>
      <c r="M156" s="357">
        <v>0.2884</v>
      </c>
      <c r="N156" s="358">
        <v>2.8294145941204767</v>
      </c>
      <c r="O156" s="359">
        <v>6.326763368983362</v>
      </c>
      <c r="P156" s="419">
        <v>0.8160031689443453</v>
      </c>
      <c r="Q156" s="361">
        <v>15.17369422849269</v>
      </c>
    </row>
    <row r="158" spans="1:17" ht="15.75" thickBot="1">
      <c r="A158" s="421" t="s">
        <v>466</v>
      </c>
      <c r="C158" s="366" t="s">
        <v>385</v>
      </c>
      <c r="D158" s="279">
        <v>2012</v>
      </c>
      <c r="E158" s="279"/>
      <c r="F158" s="285"/>
      <c r="G158" s="285"/>
      <c r="H158" s="279"/>
      <c r="I158" s="285"/>
      <c r="J158" s="366" t="s">
        <v>386</v>
      </c>
      <c r="K158" s="279" t="s">
        <v>387</v>
      </c>
      <c r="L158" s="285"/>
      <c r="M158" s="285"/>
      <c r="N158" s="285"/>
      <c r="O158" s="366" t="s">
        <v>388</v>
      </c>
      <c r="P158" s="279" t="s">
        <v>389</v>
      </c>
      <c r="Q158" s="285"/>
    </row>
    <row r="159" spans="1:17" ht="15.75" thickBot="1">
      <c r="A159"/>
      <c r="C159" s="366" t="s">
        <v>390</v>
      </c>
      <c r="D159" s="279" t="s">
        <v>391</v>
      </c>
      <c r="E159" s="279"/>
      <c r="F159" s="285"/>
      <c r="G159" s="285"/>
      <c r="H159" s="279"/>
      <c r="I159" s="285"/>
      <c r="J159" s="366" t="s">
        <v>392</v>
      </c>
      <c r="K159" s="279"/>
      <c r="L159" s="285"/>
      <c r="M159" s="285"/>
      <c r="N159" s="285"/>
      <c r="O159" s="366" t="s">
        <v>394</v>
      </c>
      <c r="P159" s="279" t="s">
        <v>395</v>
      </c>
      <c r="Q159" s="285"/>
    </row>
    <row r="160" spans="1:17" ht="16.5" thickBot="1">
      <c r="A160"/>
      <c r="C160" s="366" t="s">
        <v>396</v>
      </c>
      <c r="D160" s="279" t="s">
        <v>391</v>
      </c>
      <c r="E160" s="279"/>
      <c r="F160" s="285"/>
      <c r="G160" s="285"/>
      <c r="H160" s="279"/>
      <c r="I160" s="285"/>
      <c r="J160" s="366" t="s">
        <v>397</v>
      </c>
      <c r="K160" s="279">
        <v>706.86</v>
      </c>
      <c r="L160" s="285"/>
      <c r="M160" s="285"/>
      <c r="N160" s="285"/>
      <c r="O160" s="366" t="s">
        <v>398</v>
      </c>
      <c r="P160" s="279" t="s">
        <v>399</v>
      </c>
      <c r="Q160" s="285"/>
    </row>
    <row r="161" spans="1:17" ht="15.75" thickBot="1">
      <c r="A161"/>
      <c r="C161" s="366" t="s">
        <v>400</v>
      </c>
      <c r="D161" s="367">
        <v>41150</v>
      </c>
      <c r="E161" s="279"/>
      <c r="F161" s="285"/>
      <c r="G161" s="285"/>
      <c r="H161" s="279"/>
      <c r="I161" s="285"/>
      <c r="J161" s="366" t="s">
        <v>401</v>
      </c>
      <c r="K161" s="279" t="s">
        <v>402</v>
      </c>
      <c r="L161" s="285"/>
      <c r="M161" s="285"/>
      <c r="N161" s="285"/>
      <c r="O161" s="366" t="s">
        <v>403</v>
      </c>
      <c r="P161" s="279"/>
      <c r="Q161" s="285"/>
    </row>
    <row r="162" spans="1:17" ht="15.75" thickBot="1">
      <c r="A162"/>
      <c r="C162" s="366" t="s">
        <v>404</v>
      </c>
      <c r="D162" s="279" t="s">
        <v>519</v>
      </c>
      <c r="E162" s="279"/>
      <c r="F162" s="285"/>
      <c r="G162" s="285"/>
      <c r="H162" s="279"/>
      <c r="I162" s="285"/>
      <c r="J162" s="366" t="s">
        <v>406</v>
      </c>
      <c r="K162" s="279">
        <v>1000</v>
      </c>
      <c r="L162" s="285"/>
      <c r="M162" s="285"/>
      <c r="N162" s="285"/>
      <c r="O162" s="366" t="s">
        <v>407</v>
      </c>
      <c r="P162" s="279" t="s">
        <v>387</v>
      </c>
      <c r="Q162" s="285"/>
    </row>
    <row r="163" spans="1:17" ht="15.75" thickBot="1">
      <c r="A163"/>
      <c r="C163" s="366" t="s">
        <v>408</v>
      </c>
      <c r="D163" s="279" t="s">
        <v>520</v>
      </c>
      <c r="E163" s="279"/>
      <c r="F163" s="285"/>
      <c r="G163" s="285"/>
      <c r="H163" s="279"/>
      <c r="I163" s="285"/>
      <c r="J163" s="366" t="s">
        <v>410</v>
      </c>
      <c r="K163" s="279" t="s">
        <v>469</v>
      </c>
      <c r="L163" s="285"/>
      <c r="M163" s="285"/>
      <c r="N163" s="285"/>
      <c r="O163" s="366"/>
      <c r="P163" s="279"/>
      <c r="Q163" s="285"/>
    </row>
    <row r="164" spans="1:17" ht="15.75" thickBot="1">
      <c r="A164"/>
      <c r="C164" s="366" t="s">
        <v>412</v>
      </c>
      <c r="D164" s="279" t="s">
        <v>413</v>
      </c>
      <c r="E164" s="279"/>
      <c r="F164" s="285"/>
      <c r="G164" s="285"/>
      <c r="H164" s="279"/>
      <c r="I164" s="285"/>
      <c r="J164" s="366" t="s">
        <v>414</v>
      </c>
      <c r="K164" s="279" t="s">
        <v>415</v>
      </c>
      <c r="L164" s="279"/>
      <c r="M164" s="279"/>
      <c r="N164" s="285"/>
      <c r="O164" s="285"/>
      <c r="P164" s="285"/>
      <c r="Q164" s="285"/>
    </row>
    <row r="165" spans="1:17" ht="15.75" thickBot="1">
      <c r="A165"/>
      <c r="C165" s="366" t="s">
        <v>416</v>
      </c>
      <c r="D165" s="279" t="s">
        <v>464</v>
      </c>
      <c r="E165" s="279"/>
      <c r="F165" s="285"/>
      <c r="G165" s="285"/>
      <c r="H165" s="279"/>
      <c r="I165" s="285"/>
      <c r="J165" s="366" t="s">
        <v>418</v>
      </c>
      <c r="K165" s="279"/>
      <c r="L165" s="279"/>
      <c r="M165" s="279"/>
      <c r="N165" s="285"/>
      <c r="O165" s="285"/>
      <c r="P165" s="285"/>
      <c r="Q165" s="285"/>
    </row>
    <row r="166" spans="1:17" ht="15.75" thickBot="1">
      <c r="A166"/>
      <c r="C166" s="366" t="s">
        <v>419</v>
      </c>
      <c r="D166" s="368">
        <v>1.7</v>
      </c>
      <c r="E166" s="279"/>
      <c r="F166" s="279"/>
      <c r="G166" s="279"/>
      <c r="H166" s="279"/>
      <c r="I166" s="279"/>
      <c r="J166" s="279"/>
      <c r="K166" s="279"/>
      <c r="L166" s="279"/>
      <c r="M166" s="279"/>
      <c r="N166" s="285"/>
      <c r="O166" s="285"/>
      <c r="P166" s="285"/>
      <c r="Q166" s="285"/>
    </row>
    <row r="167" spans="1:17" ht="15.75" thickBot="1">
      <c r="A167"/>
      <c r="C167" s="366" t="s">
        <v>420</v>
      </c>
      <c r="D167" s="279" t="s">
        <v>521</v>
      </c>
      <c r="E167" s="279"/>
      <c r="F167" s="279"/>
      <c r="G167" s="279"/>
      <c r="H167" s="279"/>
      <c r="I167" s="279"/>
      <c r="J167" s="279"/>
      <c r="K167" s="279"/>
      <c r="L167" s="279"/>
      <c r="M167" s="279"/>
      <c r="N167" s="285"/>
      <c r="O167" s="285"/>
      <c r="P167" s="285"/>
      <c r="Q167" s="285"/>
    </row>
    <row r="168" spans="1:17" ht="15">
      <c r="A168"/>
      <c r="C168" s="422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5"/>
      <c r="O168" s="285"/>
      <c r="P168" s="285"/>
      <c r="Q168" s="285"/>
    </row>
    <row r="169" spans="1:17" ht="15">
      <c r="A169" s="289" t="s">
        <v>465</v>
      </c>
      <c r="B169" s="376"/>
      <c r="C169" s="377"/>
      <c r="D169" s="290" t="s">
        <v>423</v>
      </c>
      <c r="E169" s="291"/>
      <c r="F169" s="291"/>
      <c r="G169" s="291"/>
      <c r="H169" s="292"/>
      <c r="I169" s="293" t="s">
        <v>424</v>
      </c>
      <c r="J169" s="294"/>
      <c r="K169" s="294"/>
      <c r="L169" s="294"/>
      <c r="M169" s="295"/>
      <c r="N169" s="296" t="s">
        <v>425</v>
      </c>
      <c r="O169" s="297"/>
      <c r="P169" s="296" t="s">
        <v>426</v>
      </c>
      <c r="Q169" s="297"/>
    </row>
    <row r="170" spans="1:17" ht="15">
      <c r="A170" s="370" t="s">
        <v>475</v>
      </c>
      <c r="C170" s="379"/>
      <c r="D170" s="300">
        <v>1</v>
      </c>
      <c r="E170" s="301">
        <v>2</v>
      </c>
      <c r="F170" s="301">
        <v>3</v>
      </c>
      <c r="G170" s="301">
        <v>4</v>
      </c>
      <c r="H170" s="302">
        <v>5</v>
      </c>
      <c r="I170" s="303">
        <v>1</v>
      </c>
      <c r="J170" s="304">
        <v>2</v>
      </c>
      <c r="K170" s="304">
        <v>3</v>
      </c>
      <c r="L170" s="304">
        <v>4</v>
      </c>
      <c r="M170" s="305">
        <v>5</v>
      </c>
      <c r="N170" s="306" t="s">
        <v>91</v>
      </c>
      <c r="O170" s="307" t="s">
        <v>428</v>
      </c>
      <c r="P170" s="306" t="s">
        <v>91</v>
      </c>
      <c r="Q170" s="307" t="s">
        <v>428</v>
      </c>
    </row>
    <row r="171" spans="1:17" ht="15">
      <c r="A171" s="373" t="s">
        <v>516</v>
      </c>
      <c r="B171" s="380" t="s">
        <v>517</v>
      </c>
      <c r="C171" s="381"/>
      <c r="D171" s="290"/>
      <c r="E171" s="291"/>
      <c r="F171" s="291"/>
      <c r="G171" s="291"/>
      <c r="H171" s="292"/>
      <c r="I171" s="293"/>
      <c r="J171" s="294"/>
      <c r="K171" s="294"/>
      <c r="L171" s="294"/>
      <c r="M171" s="295"/>
      <c r="N171" s="296"/>
      <c r="O171" s="297"/>
      <c r="P171" s="296"/>
      <c r="Q171" s="297"/>
    </row>
    <row r="172" spans="1:17" ht="15">
      <c r="A172" s="382" t="s">
        <v>518</v>
      </c>
      <c r="B172" s="370"/>
      <c r="C172" s="383"/>
      <c r="D172" s="402"/>
      <c r="E172" s="384"/>
      <c r="F172" s="384"/>
      <c r="G172" s="384"/>
      <c r="H172" s="385"/>
      <c r="I172" s="386" t="s">
        <v>118</v>
      </c>
      <c r="J172" s="387" t="s">
        <v>118</v>
      </c>
      <c r="K172" s="387" t="s">
        <v>118</v>
      </c>
      <c r="L172" s="387" t="s">
        <v>118</v>
      </c>
      <c r="M172" s="388" t="s">
        <v>118</v>
      </c>
      <c r="N172" s="389"/>
      <c r="O172" s="390"/>
      <c r="P172" s="391"/>
      <c r="Q172" s="392"/>
    </row>
    <row r="173" spans="1:17" ht="15">
      <c r="A173" t="s">
        <v>477</v>
      </c>
      <c r="C173" s="365"/>
      <c r="D173" s="300"/>
      <c r="E173" s="301"/>
      <c r="F173" s="301"/>
      <c r="G173" s="301"/>
      <c r="H173" s="302"/>
      <c r="I173" s="303"/>
      <c r="J173" s="304"/>
      <c r="K173" s="304"/>
      <c r="L173" s="304"/>
      <c r="M173" s="305"/>
      <c r="N173" s="306"/>
      <c r="O173" s="307"/>
      <c r="P173" s="306"/>
      <c r="Q173" s="307"/>
    </row>
    <row r="174" spans="1:17" ht="15">
      <c r="A174" s="371" t="s">
        <v>429</v>
      </c>
      <c r="B174" s="164" t="s">
        <v>429</v>
      </c>
      <c r="C174" s="309" t="s">
        <v>430</v>
      </c>
      <c r="D174" s="310"/>
      <c r="E174" s="311"/>
      <c r="F174" s="311"/>
      <c r="G174" s="311"/>
      <c r="H174" s="312"/>
      <c r="I174" s="313"/>
      <c r="J174" s="314"/>
      <c r="K174" s="314"/>
      <c r="L174" s="314"/>
      <c r="M174" s="315"/>
      <c r="N174" s="316"/>
      <c r="O174" s="317"/>
      <c r="P174" s="429"/>
      <c r="Q174" s="319"/>
    </row>
    <row r="175" spans="1:17" ht="15">
      <c r="A175" s="371" t="s">
        <v>481</v>
      </c>
      <c r="B175" s="164" t="s">
        <v>482</v>
      </c>
      <c r="C175" s="417" t="s">
        <v>430</v>
      </c>
      <c r="D175" s="333"/>
      <c r="E175" s="333"/>
      <c r="F175" s="333"/>
      <c r="G175" s="333"/>
      <c r="H175" s="333"/>
      <c r="I175" s="336"/>
      <c r="J175" s="336"/>
      <c r="K175" s="336"/>
      <c r="L175" s="336"/>
      <c r="M175" s="336"/>
      <c r="N175" s="427"/>
      <c r="O175" s="427"/>
      <c r="P175" s="428"/>
      <c r="Q175" s="364"/>
    </row>
    <row r="176" spans="1:17" ht="15">
      <c r="A176" s="371" t="s">
        <v>450</v>
      </c>
      <c r="B176" s="371" t="s">
        <v>11</v>
      </c>
      <c r="C176" s="321"/>
      <c r="D176" s="322"/>
      <c r="E176" s="323"/>
      <c r="F176" s="323"/>
      <c r="G176" s="323"/>
      <c r="H176" s="324"/>
      <c r="I176" s="325"/>
      <c r="J176" s="326"/>
      <c r="K176" s="326"/>
      <c r="L176" s="326"/>
      <c r="M176" s="327"/>
      <c r="N176" s="328"/>
      <c r="O176" s="329"/>
      <c r="P176" s="418"/>
      <c r="Q176" s="344"/>
    </row>
    <row r="177" spans="1:17" ht="15">
      <c r="A177" s="369"/>
      <c r="B177" s="372" t="s">
        <v>483</v>
      </c>
      <c r="C177" s="331"/>
      <c r="D177" s="332">
        <v>5</v>
      </c>
      <c r="E177" s="333">
        <v>0</v>
      </c>
      <c r="F177" s="333">
        <v>5</v>
      </c>
      <c r="G177" s="333">
        <v>4</v>
      </c>
      <c r="H177" s="334">
        <v>6</v>
      </c>
      <c r="I177" s="335">
        <v>0.0969</v>
      </c>
      <c r="J177" s="336">
        <v>0</v>
      </c>
      <c r="K177" s="336">
        <v>0.0637</v>
      </c>
      <c r="L177" s="336">
        <v>0.0491</v>
      </c>
      <c r="M177" s="337">
        <v>0.1211</v>
      </c>
      <c r="N177" s="338">
        <v>56.58829188240953</v>
      </c>
      <c r="O177" s="339">
        <v>33.17782700834274</v>
      </c>
      <c r="P177" s="415">
        <v>0.9359703477350538</v>
      </c>
      <c r="Q177" s="341">
        <v>5.466979201688578</v>
      </c>
    </row>
    <row r="178" spans="1:17" ht="15">
      <c r="A178" s="369"/>
      <c r="B178" s="372" t="s">
        <v>443</v>
      </c>
      <c r="C178" s="331" t="s">
        <v>434</v>
      </c>
      <c r="D178" s="332">
        <v>96</v>
      </c>
      <c r="E178" s="333">
        <v>41</v>
      </c>
      <c r="F178" s="333">
        <v>390</v>
      </c>
      <c r="G178" s="333">
        <v>119</v>
      </c>
      <c r="H178" s="334">
        <v>100</v>
      </c>
      <c r="I178" s="335">
        <v>5.9026</v>
      </c>
      <c r="J178" s="336">
        <v>2.5922</v>
      </c>
      <c r="K178" s="336">
        <v>19.8708</v>
      </c>
      <c r="L178" s="336">
        <v>8.5105</v>
      </c>
      <c r="M178" s="337">
        <v>5.4341</v>
      </c>
      <c r="N178" s="338">
        <v>2110.743287213875</v>
      </c>
      <c r="O178" s="339">
        <v>1948.1757438492175</v>
      </c>
      <c r="P178" s="415">
        <v>119.71309736015618</v>
      </c>
      <c r="Q178" s="341">
        <v>789.9374257816369</v>
      </c>
    </row>
    <row r="179" spans="1:17" ht="15">
      <c r="A179" s="369"/>
      <c r="B179" s="372" t="s">
        <v>484</v>
      </c>
      <c r="C179" s="331"/>
      <c r="D179" s="332"/>
      <c r="E179" s="333"/>
      <c r="F179" s="333"/>
      <c r="G179" s="333"/>
      <c r="H179" s="334"/>
      <c r="I179" s="335"/>
      <c r="J179" s="336"/>
      <c r="K179" s="336"/>
      <c r="L179" s="336"/>
      <c r="M179" s="337"/>
      <c r="N179" s="338"/>
      <c r="O179" s="339"/>
      <c r="P179" s="415"/>
      <c r="Q179" s="341"/>
    </row>
    <row r="180" spans="1:17" ht="15">
      <c r="A180" s="369"/>
      <c r="B180" s="372" t="s">
        <v>485</v>
      </c>
      <c r="C180" s="331" t="s">
        <v>446</v>
      </c>
      <c r="D180" s="332">
        <v>1</v>
      </c>
      <c r="E180" s="333">
        <v>0</v>
      </c>
      <c r="F180" s="333">
        <v>14</v>
      </c>
      <c r="G180" s="333">
        <v>1</v>
      </c>
      <c r="H180" s="334">
        <v>2</v>
      </c>
      <c r="I180" s="335">
        <v>0.002</v>
      </c>
      <c r="J180" s="336">
        <v>0</v>
      </c>
      <c r="K180" s="336">
        <v>0.077</v>
      </c>
      <c r="L180" s="336">
        <v>0.0038</v>
      </c>
      <c r="M180" s="337">
        <v>0.0059</v>
      </c>
      <c r="N180" s="338">
        <v>50.92946269416858</v>
      </c>
      <c r="O180" s="339">
        <v>82.85403312874585</v>
      </c>
      <c r="P180" s="415">
        <v>0.25096907449848627</v>
      </c>
      <c r="Q180" s="341">
        <v>3.905772500226992</v>
      </c>
    </row>
    <row r="181" spans="1:17" ht="15">
      <c r="A181" s="369"/>
      <c r="B181" s="372" t="s">
        <v>486</v>
      </c>
      <c r="C181" s="331"/>
      <c r="D181" s="332">
        <v>0</v>
      </c>
      <c r="E181" s="333">
        <v>0</v>
      </c>
      <c r="F181" s="333">
        <v>2</v>
      </c>
      <c r="G181" s="333">
        <v>0</v>
      </c>
      <c r="H181" s="334">
        <v>0</v>
      </c>
      <c r="I181" s="335">
        <v>0</v>
      </c>
      <c r="J181" s="336">
        <v>0</v>
      </c>
      <c r="K181" s="336">
        <v>0.0083</v>
      </c>
      <c r="L181" s="336">
        <v>0</v>
      </c>
      <c r="M181" s="337">
        <v>0</v>
      </c>
      <c r="N181" s="338">
        <v>5.658829188240953</v>
      </c>
      <c r="O181" s="339">
        <v>12.653526737966724</v>
      </c>
      <c r="P181" s="415">
        <v>0.023484141131199954</v>
      </c>
      <c r="Q181" s="341">
        <v>0.43669092266466475</v>
      </c>
    </row>
    <row r="182" spans="1:17" ht="15">
      <c r="A182" s="369"/>
      <c r="B182" s="372" t="s">
        <v>487</v>
      </c>
      <c r="C182" s="331"/>
      <c r="D182" s="332"/>
      <c r="E182" s="333"/>
      <c r="F182" s="333"/>
      <c r="G182" s="333"/>
      <c r="H182" s="334"/>
      <c r="I182" s="335"/>
      <c r="J182" s="336"/>
      <c r="K182" s="336"/>
      <c r="L182" s="336"/>
      <c r="M182" s="337"/>
      <c r="N182" s="338"/>
      <c r="O182" s="339"/>
      <c r="P182" s="415"/>
      <c r="Q182" s="341"/>
    </row>
    <row r="183" spans="1:17" ht="15">
      <c r="A183" s="369"/>
      <c r="B183" s="372" t="s">
        <v>488</v>
      </c>
      <c r="C183" s="331"/>
      <c r="D183" s="332"/>
      <c r="E183" s="333"/>
      <c r="F183" s="333"/>
      <c r="G183" s="333"/>
      <c r="H183" s="334"/>
      <c r="I183" s="335"/>
      <c r="J183" s="336"/>
      <c r="K183" s="336"/>
      <c r="L183" s="336"/>
      <c r="M183" s="337"/>
      <c r="N183" s="338"/>
      <c r="O183" s="339"/>
      <c r="P183" s="415"/>
      <c r="Q183" s="341"/>
    </row>
    <row r="184" spans="1:17" ht="15">
      <c r="A184" s="369"/>
      <c r="B184" s="372" t="s">
        <v>489</v>
      </c>
      <c r="C184" s="331"/>
      <c r="D184" s="332"/>
      <c r="E184" s="333"/>
      <c r="F184" s="333"/>
      <c r="G184" s="333"/>
      <c r="H184" s="334"/>
      <c r="I184" s="335"/>
      <c r="J184" s="336"/>
      <c r="K184" s="336"/>
      <c r="L184" s="336"/>
      <c r="M184" s="337"/>
      <c r="N184" s="338"/>
      <c r="O184" s="339"/>
      <c r="P184" s="415"/>
      <c r="Q184" s="341"/>
    </row>
    <row r="185" spans="1:17" ht="15">
      <c r="A185" s="369"/>
      <c r="B185" s="369" t="s">
        <v>490</v>
      </c>
      <c r="C185" s="331"/>
      <c r="D185" s="332">
        <v>6</v>
      </c>
      <c r="E185" s="333">
        <v>0</v>
      </c>
      <c r="F185" s="333">
        <v>13</v>
      </c>
      <c r="G185" s="333">
        <v>1</v>
      </c>
      <c r="H185" s="334">
        <v>9</v>
      </c>
      <c r="I185" s="335">
        <v>0.048</v>
      </c>
      <c r="J185" s="336">
        <v>0</v>
      </c>
      <c r="K185" s="336">
        <v>0.1546</v>
      </c>
      <c r="L185" s="336">
        <v>0.0021</v>
      </c>
      <c r="M185" s="337">
        <v>0.1724</v>
      </c>
      <c r="N185" s="338">
        <v>82.05302322949382</v>
      </c>
      <c r="O185" s="339">
        <v>77.09830287999723</v>
      </c>
      <c r="P185" s="415">
        <v>1.0669722434428317</v>
      </c>
      <c r="Q185" s="341">
        <v>9.753084508987213</v>
      </c>
    </row>
    <row r="186" spans="1:17" ht="15">
      <c r="A186" s="371" t="s">
        <v>451</v>
      </c>
      <c r="B186" s="373" t="s">
        <v>491</v>
      </c>
      <c r="C186" s="321"/>
      <c r="D186" s="322"/>
      <c r="E186" s="323"/>
      <c r="F186" s="323"/>
      <c r="G186" s="323"/>
      <c r="H186" s="324"/>
      <c r="I186" s="325"/>
      <c r="J186" s="326"/>
      <c r="K186" s="326"/>
      <c r="L186" s="326"/>
      <c r="M186" s="327"/>
      <c r="N186" s="328"/>
      <c r="O186" s="329"/>
      <c r="P186" s="418"/>
      <c r="Q186" s="330"/>
    </row>
    <row r="187" spans="1:17" ht="15">
      <c r="A187" s="369"/>
      <c r="B187" s="369" t="s">
        <v>492</v>
      </c>
      <c r="C187" s="331"/>
      <c r="D187" s="332"/>
      <c r="E187" s="333"/>
      <c r="F187" s="333"/>
      <c r="G187" s="333"/>
      <c r="H187" s="334"/>
      <c r="I187" s="335"/>
      <c r="J187" s="336"/>
      <c r="K187" s="336"/>
      <c r="L187" s="336"/>
      <c r="M187" s="337"/>
      <c r="N187" s="338"/>
      <c r="O187" s="339"/>
      <c r="P187" s="415"/>
      <c r="Q187" s="341"/>
    </row>
    <row r="188" spans="1:17" ht="15">
      <c r="A188" s="369"/>
      <c r="B188" s="369" t="s">
        <v>493</v>
      </c>
      <c r="C188" s="331"/>
      <c r="D188" s="332"/>
      <c r="E188" s="333"/>
      <c r="F188" s="333"/>
      <c r="G188" s="333"/>
      <c r="H188" s="334"/>
      <c r="I188" s="335"/>
      <c r="J188" s="336"/>
      <c r="K188" s="336"/>
      <c r="L188" s="336"/>
      <c r="M188" s="337"/>
      <c r="N188" s="338"/>
      <c r="O188" s="339"/>
      <c r="P188" s="415"/>
      <c r="Q188" s="341"/>
    </row>
    <row r="189" spans="1:17" ht="15">
      <c r="A189" s="369"/>
      <c r="B189" s="369" t="s">
        <v>494</v>
      </c>
      <c r="C189" s="331"/>
      <c r="D189" s="332"/>
      <c r="E189" s="333"/>
      <c r="F189" s="333"/>
      <c r="G189" s="333"/>
      <c r="H189" s="334"/>
      <c r="I189" s="335"/>
      <c r="J189" s="336"/>
      <c r="K189" s="336"/>
      <c r="L189" s="336"/>
      <c r="M189" s="337"/>
      <c r="N189" s="338"/>
      <c r="O189" s="339"/>
      <c r="P189" s="415"/>
      <c r="Q189" s="341"/>
    </row>
    <row r="190" spans="1:17" ht="15">
      <c r="A190" s="369"/>
      <c r="B190" s="369" t="s">
        <v>432</v>
      </c>
      <c r="C190" s="331"/>
      <c r="D190" s="332">
        <v>1</v>
      </c>
      <c r="E190" s="333">
        <v>0</v>
      </c>
      <c r="F190" s="333">
        <v>0</v>
      </c>
      <c r="G190" s="333">
        <v>0</v>
      </c>
      <c r="H190" s="334">
        <v>0</v>
      </c>
      <c r="I190" s="335">
        <v>0.0013</v>
      </c>
      <c r="J190" s="336">
        <v>0</v>
      </c>
      <c r="K190" s="336">
        <v>0</v>
      </c>
      <c r="L190" s="336">
        <v>0</v>
      </c>
      <c r="M190" s="337">
        <v>0</v>
      </c>
      <c r="N190" s="338">
        <v>2.8294145941204767</v>
      </c>
      <c r="O190" s="339">
        <v>6.326763368983362</v>
      </c>
      <c r="P190" s="415">
        <v>0.003678238972356619</v>
      </c>
      <c r="Q190" s="341">
        <v>0.06839737342940533</v>
      </c>
    </row>
    <row r="191" spans="1:17" ht="15">
      <c r="A191" s="369"/>
      <c r="B191" s="369" t="s">
        <v>435</v>
      </c>
      <c r="C191" s="331"/>
      <c r="D191" s="332"/>
      <c r="E191" s="333"/>
      <c r="F191" s="333"/>
      <c r="G191" s="333"/>
      <c r="H191" s="334"/>
      <c r="I191" s="335"/>
      <c r="J191" s="336"/>
      <c r="K191" s="336"/>
      <c r="L191" s="336"/>
      <c r="M191" s="337"/>
      <c r="N191" s="338"/>
      <c r="O191" s="339"/>
      <c r="P191" s="415"/>
      <c r="Q191" s="341"/>
    </row>
    <row r="192" spans="1:17" ht="15">
      <c r="A192" s="369"/>
      <c r="B192" s="369" t="s">
        <v>495</v>
      </c>
      <c r="C192" s="331" t="s">
        <v>434</v>
      </c>
      <c r="D192" s="332">
        <v>7</v>
      </c>
      <c r="E192" s="333">
        <v>2</v>
      </c>
      <c r="F192" s="333">
        <v>27</v>
      </c>
      <c r="G192" s="333">
        <v>8</v>
      </c>
      <c r="H192" s="334">
        <v>7</v>
      </c>
      <c r="I192" s="335">
        <v>0.2524</v>
      </c>
      <c r="J192" s="336">
        <v>0.05</v>
      </c>
      <c r="K192" s="336">
        <v>1.0231</v>
      </c>
      <c r="L192" s="336">
        <v>0.2477</v>
      </c>
      <c r="M192" s="337">
        <v>0.3083</v>
      </c>
      <c r="N192" s="338">
        <v>144.3001443001443</v>
      </c>
      <c r="O192" s="339">
        <v>136.94191257482456</v>
      </c>
      <c r="P192" s="415">
        <v>5.3235435588376765</v>
      </c>
      <c r="Q192" s="341">
        <v>44.07194103008363</v>
      </c>
    </row>
    <row r="193" spans="1:17" ht="15">
      <c r="A193" s="369"/>
      <c r="B193" s="369" t="s">
        <v>496</v>
      </c>
      <c r="C193" s="331"/>
      <c r="D193" s="332">
        <v>35</v>
      </c>
      <c r="E193" s="333">
        <v>23</v>
      </c>
      <c r="F193" s="333">
        <v>32</v>
      </c>
      <c r="G193" s="333">
        <v>21</v>
      </c>
      <c r="H193" s="334">
        <v>32</v>
      </c>
      <c r="I193" s="335">
        <v>0.256</v>
      </c>
      <c r="J193" s="336">
        <v>0.2013</v>
      </c>
      <c r="K193" s="336">
        <v>0.2218</v>
      </c>
      <c r="L193" s="336">
        <v>0.2181</v>
      </c>
      <c r="M193" s="337">
        <v>0.327</v>
      </c>
      <c r="N193" s="338">
        <v>404.60628695922816</v>
      </c>
      <c r="O193" s="339">
        <v>87.55198170367989</v>
      </c>
      <c r="P193" s="415">
        <v>3.4637693461222874</v>
      </c>
      <c r="Q193" s="341">
        <v>5.887178021081341</v>
      </c>
    </row>
    <row r="194" spans="1:17" ht="15">
      <c r="A194" s="369"/>
      <c r="B194" s="369" t="s">
        <v>497</v>
      </c>
      <c r="C194" s="331"/>
      <c r="D194" s="332"/>
      <c r="E194" s="333"/>
      <c r="F194" s="333"/>
      <c r="G194" s="333"/>
      <c r="H194" s="334"/>
      <c r="I194" s="335"/>
      <c r="J194" s="336"/>
      <c r="K194" s="336"/>
      <c r="L194" s="336"/>
      <c r="M194" s="337"/>
      <c r="N194" s="338"/>
      <c r="O194" s="339"/>
      <c r="P194" s="415"/>
      <c r="Q194" s="341"/>
    </row>
    <row r="195" spans="1:17" ht="15">
      <c r="A195" s="369"/>
      <c r="B195" s="369" t="s">
        <v>201</v>
      </c>
      <c r="C195" s="331"/>
      <c r="D195" s="332">
        <v>0</v>
      </c>
      <c r="E195" s="333">
        <v>1</v>
      </c>
      <c r="F195" s="333">
        <v>3</v>
      </c>
      <c r="G195" s="333">
        <v>0</v>
      </c>
      <c r="H195" s="334">
        <v>3</v>
      </c>
      <c r="I195" s="335">
        <v>0</v>
      </c>
      <c r="J195" s="336">
        <v>0.005</v>
      </c>
      <c r="K195" s="336">
        <v>0.0062</v>
      </c>
      <c r="L195" s="336">
        <v>0</v>
      </c>
      <c r="M195" s="337">
        <v>0.0098</v>
      </c>
      <c r="N195" s="338">
        <v>19.805902158843335</v>
      </c>
      <c r="O195" s="339">
        <v>21.455098446797244</v>
      </c>
      <c r="P195" s="415">
        <v>0.059417706476530004</v>
      </c>
      <c r="Q195" s="341">
        <v>0.4966322569224807</v>
      </c>
    </row>
    <row r="196" spans="1:17" ht="15">
      <c r="A196" s="369"/>
      <c r="B196" s="369" t="s">
        <v>498</v>
      </c>
      <c r="C196" s="331"/>
      <c r="D196" s="332">
        <v>0</v>
      </c>
      <c r="E196" s="333">
        <v>0</v>
      </c>
      <c r="F196" s="333">
        <v>0</v>
      </c>
      <c r="G196" s="333">
        <v>0</v>
      </c>
      <c r="H196" s="334">
        <v>1</v>
      </c>
      <c r="I196" s="335">
        <v>0</v>
      </c>
      <c r="J196" s="336">
        <v>0</v>
      </c>
      <c r="K196" s="336">
        <v>0</v>
      </c>
      <c r="L196" s="336">
        <v>0</v>
      </c>
      <c r="M196" s="337">
        <v>0.0007</v>
      </c>
      <c r="N196" s="338">
        <v>2.8294145941204767</v>
      </c>
      <c r="O196" s="339">
        <v>6.326763368983362</v>
      </c>
      <c r="P196" s="415">
        <v>0.0019805902158843334</v>
      </c>
      <c r="Q196" s="341">
        <v>0.03682935492352594</v>
      </c>
    </row>
    <row r="197" spans="1:17" ht="15">
      <c r="A197" s="369"/>
      <c r="B197" s="369" t="s">
        <v>499</v>
      </c>
      <c r="C197" s="331"/>
      <c r="D197" s="332"/>
      <c r="E197" s="333"/>
      <c r="F197" s="333"/>
      <c r="G197" s="333"/>
      <c r="H197" s="334"/>
      <c r="I197" s="335"/>
      <c r="J197" s="336"/>
      <c r="K197" s="336"/>
      <c r="L197" s="336"/>
      <c r="M197" s="337"/>
      <c r="N197" s="338"/>
      <c r="O197" s="339"/>
      <c r="P197" s="415"/>
      <c r="Q197" s="341"/>
    </row>
    <row r="198" spans="1:17" ht="15">
      <c r="A198" s="369"/>
      <c r="B198" s="369" t="s">
        <v>500</v>
      </c>
      <c r="C198" s="331"/>
      <c r="D198" s="332"/>
      <c r="E198" s="333"/>
      <c r="F198" s="333"/>
      <c r="G198" s="333"/>
      <c r="H198" s="334"/>
      <c r="I198" s="335"/>
      <c r="J198" s="336"/>
      <c r="K198" s="336"/>
      <c r="L198" s="336"/>
      <c r="M198" s="337"/>
      <c r="N198" s="338"/>
      <c r="O198" s="339"/>
      <c r="P198" s="415"/>
      <c r="Q198" s="341"/>
    </row>
    <row r="199" spans="1:17" ht="15">
      <c r="A199" s="369"/>
      <c r="B199" s="369" t="s">
        <v>501</v>
      </c>
      <c r="C199" s="331"/>
      <c r="D199" s="332">
        <v>1</v>
      </c>
      <c r="E199" s="333">
        <v>0</v>
      </c>
      <c r="F199" s="333">
        <v>0</v>
      </c>
      <c r="G199" s="333">
        <v>0</v>
      </c>
      <c r="H199" s="334">
        <v>0</v>
      </c>
      <c r="I199" s="335">
        <v>0.0036</v>
      </c>
      <c r="J199" s="336">
        <v>0</v>
      </c>
      <c r="K199" s="336">
        <v>0</v>
      </c>
      <c r="L199" s="336">
        <v>0</v>
      </c>
      <c r="M199" s="337">
        <v>0</v>
      </c>
      <c r="N199" s="338">
        <v>2.8294145941204767</v>
      </c>
      <c r="O199" s="339">
        <v>6.326763368983362</v>
      </c>
      <c r="P199" s="415">
        <v>0.010185892538833714</v>
      </c>
      <c r="Q199" s="341">
        <v>0.1894081110352763</v>
      </c>
    </row>
    <row r="200" spans="1:17" ht="15">
      <c r="A200" s="369"/>
      <c r="B200" s="369" t="s">
        <v>502</v>
      </c>
      <c r="C200" s="331"/>
      <c r="D200" s="332"/>
      <c r="E200" s="333"/>
      <c r="F200" s="333"/>
      <c r="G200" s="333"/>
      <c r="H200" s="334"/>
      <c r="I200" s="335"/>
      <c r="J200" s="336"/>
      <c r="K200" s="336"/>
      <c r="L200" s="336"/>
      <c r="M200" s="337"/>
      <c r="N200" s="338"/>
      <c r="O200" s="339"/>
      <c r="P200" s="415"/>
      <c r="Q200" s="341"/>
    </row>
    <row r="201" spans="1:17" ht="15">
      <c r="A201" s="369"/>
      <c r="B201" s="369" t="s">
        <v>442</v>
      </c>
      <c r="C201" s="331"/>
      <c r="D201" s="332"/>
      <c r="E201" s="333"/>
      <c r="F201" s="333"/>
      <c r="G201" s="333"/>
      <c r="H201" s="334"/>
      <c r="I201" s="335"/>
      <c r="J201" s="336"/>
      <c r="K201" s="336"/>
      <c r="L201" s="336"/>
      <c r="M201" s="337"/>
      <c r="N201" s="338"/>
      <c r="O201" s="339"/>
      <c r="P201" s="415"/>
      <c r="Q201" s="341"/>
    </row>
    <row r="202" spans="1:17" ht="15">
      <c r="A202" s="369"/>
      <c r="B202" s="369" t="s">
        <v>503</v>
      </c>
      <c r="C202" s="331"/>
      <c r="D202" s="332"/>
      <c r="E202" s="333"/>
      <c r="F202" s="333"/>
      <c r="G202" s="333"/>
      <c r="H202" s="334"/>
      <c r="I202" s="335"/>
      <c r="J202" s="336"/>
      <c r="K202" s="336"/>
      <c r="L202" s="336"/>
      <c r="M202" s="337"/>
      <c r="N202" s="338"/>
      <c r="O202" s="339"/>
      <c r="P202" s="415"/>
      <c r="Q202" s="341"/>
    </row>
    <row r="203" spans="1:17" ht="15">
      <c r="A203" s="371" t="s">
        <v>504</v>
      </c>
      <c r="B203" s="347" t="s">
        <v>505</v>
      </c>
      <c r="C203" s="348"/>
      <c r="D203" s="323"/>
      <c r="E203" s="323"/>
      <c r="F203" s="323"/>
      <c r="G203" s="323"/>
      <c r="H203" s="324"/>
      <c r="I203" s="325"/>
      <c r="J203" s="326"/>
      <c r="K203" s="326"/>
      <c r="L203" s="326"/>
      <c r="M203" s="327"/>
      <c r="N203" s="328"/>
      <c r="O203" s="329"/>
      <c r="P203" s="418"/>
      <c r="Q203" s="330"/>
    </row>
    <row r="204" spans="1:17" ht="15">
      <c r="A204" s="369"/>
      <c r="B204" s="349" t="s">
        <v>12</v>
      </c>
      <c r="C204" s="350"/>
      <c r="D204" s="333"/>
      <c r="E204" s="333"/>
      <c r="F204" s="333"/>
      <c r="G204" s="333"/>
      <c r="H204" s="334"/>
      <c r="I204" s="335"/>
      <c r="J204" s="336"/>
      <c r="K204" s="336"/>
      <c r="L204" s="336"/>
      <c r="M204" s="337"/>
      <c r="N204" s="338"/>
      <c r="O204" s="339"/>
      <c r="P204" s="415"/>
      <c r="Q204" s="341"/>
    </row>
    <row r="205" spans="1:17" ht="15">
      <c r="A205" s="369"/>
      <c r="B205" s="349" t="s">
        <v>506</v>
      </c>
      <c r="C205" s="350"/>
      <c r="D205" s="333"/>
      <c r="E205" s="333"/>
      <c r="F205" s="333"/>
      <c r="G205" s="333"/>
      <c r="H205" s="334"/>
      <c r="I205" s="335"/>
      <c r="J205" s="336"/>
      <c r="K205" s="336"/>
      <c r="L205" s="336"/>
      <c r="M205" s="337"/>
      <c r="N205" s="338"/>
      <c r="O205" s="339"/>
      <c r="P205" s="415"/>
      <c r="Q205" s="341"/>
    </row>
    <row r="206" spans="1:17" ht="15">
      <c r="A206" s="369"/>
      <c r="B206" s="349" t="s">
        <v>507</v>
      </c>
      <c r="C206" s="350"/>
      <c r="D206" s="333"/>
      <c r="E206" s="333"/>
      <c r="F206" s="333"/>
      <c r="G206" s="333"/>
      <c r="H206" s="334"/>
      <c r="I206" s="335"/>
      <c r="J206" s="336"/>
      <c r="K206" s="336"/>
      <c r="L206" s="336"/>
      <c r="M206" s="337"/>
      <c r="N206" s="338"/>
      <c r="O206" s="339"/>
      <c r="P206" s="415"/>
      <c r="Q206" s="341"/>
    </row>
    <row r="207" spans="1:17" ht="15">
      <c r="A207" s="370"/>
      <c r="B207" s="351" t="s">
        <v>508</v>
      </c>
      <c r="C207" s="352"/>
      <c r="D207" s="353"/>
      <c r="E207" s="353"/>
      <c r="F207" s="353"/>
      <c r="G207" s="353"/>
      <c r="H207" s="354"/>
      <c r="I207" s="355"/>
      <c r="J207" s="356"/>
      <c r="K207" s="356"/>
      <c r="L207" s="356"/>
      <c r="M207" s="357"/>
      <c r="N207" s="358"/>
      <c r="O207" s="359"/>
      <c r="P207" s="419"/>
      <c r="Q207" s="36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3"/>
  <sheetViews>
    <sheetView workbookViewId="0" topLeftCell="A1">
      <pane ySplit="1" topLeftCell="BM2" activePane="bottomLeft" state="frozen"/>
      <selection pane="topLeft" activeCell="A1" sqref="A1"/>
      <selection pane="bottomLeft" activeCell="A188" sqref="A188:L343"/>
    </sheetView>
  </sheetViews>
  <sheetFormatPr defaultColWidth="11.00390625" defaultRowHeight="12"/>
  <cols>
    <col min="1" max="1" width="14.625" style="271" customWidth="1"/>
    <col min="2" max="2" width="8.625" style="271" customWidth="1"/>
    <col min="3" max="3" width="10.875" style="271" customWidth="1"/>
    <col min="4" max="4" width="14.50390625" style="275" customWidth="1"/>
    <col min="5" max="5" width="13.625" style="271" customWidth="1"/>
    <col min="6" max="6" width="20.125" style="271" customWidth="1"/>
    <col min="7" max="7" width="8.125" style="271" customWidth="1"/>
    <col min="8" max="8" width="14.625" style="271" customWidth="1"/>
    <col min="9" max="9" width="4.875" style="271" customWidth="1"/>
    <col min="10" max="10" width="10.00390625" style="271" customWidth="1"/>
    <col min="11" max="11" width="6.625" style="271" customWidth="1"/>
    <col min="12" max="12" width="7.625" style="271" customWidth="1"/>
    <col min="13" max="16384" width="10.875" style="271" customWidth="1"/>
  </cols>
  <sheetData>
    <row r="1" spans="1:12" ht="27.75">
      <c r="A1" s="269" t="s">
        <v>317</v>
      </c>
      <c r="B1" s="269" t="s">
        <v>318</v>
      </c>
      <c r="C1" s="269" t="s">
        <v>319</v>
      </c>
      <c r="D1" s="270" t="s">
        <v>129</v>
      </c>
      <c r="E1" s="269" t="s">
        <v>320</v>
      </c>
      <c r="F1" s="269" t="s">
        <v>321</v>
      </c>
      <c r="G1" s="269" t="s">
        <v>322</v>
      </c>
      <c r="H1" s="269" t="s">
        <v>323</v>
      </c>
      <c r="I1" s="269" t="s">
        <v>324</v>
      </c>
      <c r="J1" s="269" t="s">
        <v>325</v>
      </c>
      <c r="K1" s="269" t="s">
        <v>326</v>
      </c>
      <c r="L1" s="269" t="s">
        <v>327</v>
      </c>
    </row>
    <row r="2" spans="1:12" ht="13.5">
      <c r="A2" s="269" t="s">
        <v>328</v>
      </c>
      <c r="B2" s="269">
        <v>2012</v>
      </c>
      <c r="C2" s="269" t="s">
        <v>329</v>
      </c>
      <c r="D2" s="270">
        <v>41094</v>
      </c>
      <c r="E2" s="269" t="s">
        <v>330</v>
      </c>
      <c r="F2" s="269" t="s">
        <v>331</v>
      </c>
      <c r="G2" s="269" t="s">
        <v>332</v>
      </c>
      <c r="H2" s="269" t="s">
        <v>333</v>
      </c>
      <c r="I2" s="269" t="s">
        <v>334</v>
      </c>
      <c r="J2" s="269"/>
      <c r="K2" s="269">
        <v>1.369074211166617</v>
      </c>
      <c r="L2" s="272">
        <v>19562.97878521986</v>
      </c>
    </row>
    <row r="3" spans="1:12" ht="13.5">
      <c r="A3" s="269" t="s">
        <v>328</v>
      </c>
      <c r="B3" s="269">
        <v>2012</v>
      </c>
      <c r="C3" s="269" t="s">
        <v>329</v>
      </c>
      <c r="D3" s="270">
        <v>41094</v>
      </c>
      <c r="E3" s="269" t="s">
        <v>330</v>
      </c>
      <c r="F3" s="269" t="s">
        <v>331</v>
      </c>
      <c r="G3" s="269" t="s">
        <v>332</v>
      </c>
      <c r="H3" s="269" t="s">
        <v>333</v>
      </c>
      <c r="I3" s="269" t="s">
        <v>335</v>
      </c>
      <c r="J3" s="269"/>
      <c r="K3" s="269">
        <v>0.947820607730735</v>
      </c>
      <c r="L3" s="272">
        <v>13543.600697459904</v>
      </c>
    </row>
    <row r="4" spans="1:12" ht="13.5">
      <c r="A4" s="269" t="s">
        <v>328</v>
      </c>
      <c r="B4" s="269">
        <v>2012</v>
      </c>
      <c r="C4" s="269" t="s">
        <v>329</v>
      </c>
      <c r="D4" s="270">
        <v>41094</v>
      </c>
      <c r="E4" s="269" t="s">
        <v>330</v>
      </c>
      <c r="F4" s="269" t="s">
        <v>331</v>
      </c>
      <c r="G4" s="269" t="s">
        <v>332</v>
      </c>
      <c r="H4" s="269" t="s">
        <v>336</v>
      </c>
      <c r="I4" s="269" t="s">
        <v>337</v>
      </c>
      <c r="J4" s="269"/>
      <c r="K4" s="269">
        <v>0.947820607730735</v>
      </c>
      <c r="L4" s="272">
        <v>13543.600697459904</v>
      </c>
    </row>
    <row r="5" spans="1:12" ht="13.5">
      <c r="A5" s="269" t="s">
        <v>328</v>
      </c>
      <c r="B5" s="269">
        <v>2012</v>
      </c>
      <c r="C5" s="269" t="s">
        <v>329</v>
      </c>
      <c r="D5" s="270">
        <v>41094</v>
      </c>
      <c r="E5" s="269" t="s">
        <v>330</v>
      </c>
      <c r="F5" s="269" t="s">
        <v>331</v>
      </c>
      <c r="G5" s="269" t="s">
        <v>332</v>
      </c>
      <c r="H5" s="269" t="s">
        <v>338</v>
      </c>
      <c r="I5" s="269" t="s">
        <v>337</v>
      </c>
      <c r="J5" s="269"/>
      <c r="K5" s="269">
        <v>0.386149136482892</v>
      </c>
      <c r="L5" s="272">
        <v>5517.763247113294</v>
      </c>
    </row>
    <row r="6" spans="1:12" ht="13.5">
      <c r="A6" s="269" t="s">
        <v>328</v>
      </c>
      <c r="B6" s="269">
        <v>2012</v>
      </c>
      <c r="C6" s="269" t="s">
        <v>329</v>
      </c>
      <c r="D6" s="270">
        <v>41094</v>
      </c>
      <c r="E6" s="269" t="s">
        <v>330</v>
      </c>
      <c r="F6" s="269" t="s">
        <v>339</v>
      </c>
      <c r="G6" s="269" t="s">
        <v>332</v>
      </c>
      <c r="H6" s="269" t="s">
        <v>333</v>
      </c>
      <c r="I6" s="269" t="s">
        <v>334</v>
      </c>
      <c r="J6" s="269"/>
      <c r="K6" s="269">
        <v>0.07020893390598036</v>
      </c>
      <c r="L6" s="272">
        <v>1003.2296812933262</v>
      </c>
    </row>
    <row r="7" spans="1:12" ht="13.5">
      <c r="A7" s="269" t="s">
        <v>328</v>
      </c>
      <c r="B7" s="269">
        <v>2012</v>
      </c>
      <c r="C7" s="269" t="s">
        <v>329</v>
      </c>
      <c r="D7" s="270">
        <v>41094</v>
      </c>
      <c r="E7" s="269" t="s">
        <v>330</v>
      </c>
      <c r="F7" s="269" t="s">
        <v>339</v>
      </c>
      <c r="G7" s="269" t="s">
        <v>332</v>
      </c>
      <c r="H7" s="269" t="s">
        <v>333</v>
      </c>
      <c r="I7" s="269" t="s">
        <v>335</v>
      </c>
      <c r="J7" s="269"/>
      <c r="K7" s="269">
        <v>0.03510446695299018</v>
      </c>
      <c r="L7" s="272">
        <v>501.6148406466631</v>
      </c>
    </row>
    <row r="8" spans="1:12" ht="13.5">
      <c r="A8" s="269" t="s">
        <v>328</v>
      </c>
      <c r="B8" s="269">
        <v>2012</v>
      </c>
      <c r="C8" s="269" t="s">
        <v>329</v>
      </c>
      <c r="D8" s="270">
        <v>41094</v>
      </c>
      <c r="E8" s="269" t="s">
        <v>330</v>
      </c>
      <c r="F8" s="269" t="s">
        <v>340</v>
      </c>
      <c r="G8" s="269" t="s">
        <v>332</v>
      </c>
      <c r="H8" s="269" t="s">
        <v>333</v>
      </c>
      <c r="I8" s="269" t="s">
        <v>334</v>
      </c>
      <c r="J8" s="269"/>
      <c r="K8" s="269">
        <v>0.772298272965784</v>
      </c>
      <c r="L8" s="272">
        <v>11035.526494226588</v>
      </c>
    </row>
    <row r="9" spans="1:12" ht="13.5">
      <c r="A9" s="269" t="s">
        <v>328</v>
      </c>
      <c r="B9" s="269">
        <v>2012</v>
      </c>
      <c r="C9" s="269" t="s">
        <v>329</v>
      </c>
      <c r="D9" s="270">
        <v>41094</v>
      </c>
      <c r="E9" s="269" t="s">
        <v>330</v>
      </c>
      <c r="F9" s="269" t="s">
        <v>340</v>
      </c>
      <c r="G9" s="269" t="s">
        <v>332</v>
      </c>
      <c r="H9" s="269" t="s">
        <v>333</v>
      </c>
      <c r="I9" s="269" t="s">
        <v>335</v>
      </c>
      <c r="J9" s="269"/>
      <c r="K9" s="269">
        <v>0.5616714712478429</v>
      </c>
      <c r="L9" s="272">
        <v>8025.837450346609</v>
      </c>
    </row>
    <row r="10" spans="1:12" ht="13.5">
      <c r="A10" s="269" t="s">
        <v>328</v>
      </c>
      <c r="B10" s="269">
        <v>2012</v>
      </c>
      <c r="C10" s="269" t="s">
        <v>329</v>
      </c>
      <c r="D10" s="270">
        <v>41094</v>
      </c>
      <c r="E10" s="269" t="s">
        <v>330</v>
      </c>
      <c r="F10" s="269" t="s">
        <v>340</v>
      </c>
      <c r="G10" s="269" t="s">
        <v>332</v>
      </c>
      <c r="H10" s="269" t="s">
        <v>336</v>
      </c>
      <c r="I10" s="269" t="s">
        <v>337</v>
      </c>
      <c r="J10" s="269"/>
      <c r="K10" s="269">
        <v>0.1755223347649509</v>
      </c>
      <c r="L10" s="272">
        <v>2508.0742032333155</v>
      </c>
    </row>
    <row r="11" spans="1:12" ht="13.5">
      <c r="A11" s="269" t="s">
        <v>328</v>
      </c>
      <c r="B11" s="269">
        <v>2012</v>
      </c>
      <c r="C11" s="269" t="s">
        <v>329</v>
      </c>
      <c r="D11" s="270">
        <v>41094</v>
      </c>
      <c r="E11" s="269" t="s">
        <v>330</v>
      </c>
      <c r="F11" s="269" t="s">
        <v>340</v>
      </c>
      <c r="G11" s="269" t="s">
        <v>332</v>
      </c>
      <c r="H11" s="269" t="s">
        <v>338</v>
      </c>
      <c r="I11" s="269" t="s">
        <v>337</v>
      </c>
      <c r="J11" s="269"/>
      <c r="K11" s="269">
        <v>0.03510446695299018</v>
      </c>
      <c r="L11" s="272">
        <v>501.6148406466631</v>
      </c>
    </row>
    <row r="12" spans="1:12" ht="13.5">
      <c r="A12" s="269" t="s">
        <v>328</v>
      </c>
      <c r="B12" s="269">
        <v>2012</v>
      </c>
      <c r="C12" s="269" t="s">
        <v>329</v>
      </c>
      <c r="D12" s="270">
        <v>41094</v>
      </c>
      <c r="E12" s="269" t="s">
        <v>330</v>
      </c>
      <c r="F12" s="269" t="s">
        <v>341</v>
      </c>
      <c r="G12" s="269" t="s">
        <v>342</v>
      </c>
      <c r="H12" s="269" t="s">
        <v>333</v>
      </c>
      <c r="I12" s="269" t="s">
        <v>335</v>
      </c>
      <c r="J12" s="269"/>
      <c r="K12" s="269">
        <v>0.03510446695299018</v>
      </c>
      <c r="L12" s="272">
        <v>501.6148406466631</v>
      </c>
    </row>
    <row r="13" spans="1:12" ht="13.5">
      <c r="A13" s="269" t="s">
        <v>328</v>
      </c>
      <c r="B13" s="269">
        <v>2012</v>
      </c>
      <c r="C13" s="269" t="s">
        <v>329</v>
      </c>
      <c r="D13" s="270">
        <v>41094</v>
      </c>
      <c r="E13" s="269" t="s">
        <v>330</v>
      </c>
      <c r="F13" s="269" t="s">
        <v>341</v>
      </c>
      <c r="G13" s="269" t="s">
        <v>342</v>
      </c>
      <c r="H13" s="269" t="s">
        <v>336</v>
      </c>
      <c r="I13" s="269" t="s">
        <v>337</v>
      </c>
      <c r="J13" s="269"/>
      <c r="K13" s="269">
        <v>0.07020893390598036</v>
      </c>
      <c r="L13" s="272">
        <v>1003.2296812933262</v>
      </c>
    </row>
    <row r="14" spans="1:12" ht="13.5">
      <c r="A14" s="269" t="s">
        <v>328</v>
      </c>
      <c r="B14" s="269">
        <v>2012</v>
      </c>
      <c r="C14" s="269" t="s">
        <v>329</v>
      </c>
      <c r="D14" s="270">
        <v>41094</v>
      </c>
      <c r="E14" s="269" t="s">
        <v>330</v>
      </c>
      <c r="F14" s="269" t="s">
        <v>341</v>
      </c>
      <c r="G14" s="269" t="s">
        <v>342</v>
      </c>
      <c r="H14" s="269" t="s">
        <v>338</v>
      </c>
      <c r="I14" s="269" t="s">
        <v>337</v>
      </c>
      <c r="J14" s="269"/>
      <c r="K14" s="269">
        <v>0.947820607730735</v>
      </c>
      <c r="L14" s="272">
        <v>13543.600697459904</v>
      </c>
    </row>
    <row r="15" spans="1:12" ht="13.5">
      <c r="A15" s="269" t="s">
        <v>328</v>
      </c>
      <c r="B15" s="269">
        <v>2012</v>
      </c>
      <c r="C15" s="269" t="s">
        <v>329</v>
      </c>
      <c r="D15" s="270">
        <v>41094</v>
      </c>
      <c r="E15" s="269" t="s">
        <v>330</v>
      </c>
      <c r="F15" s="269" t="s">
        <v>343</v>
      </c>
      <c r="G15" s="269" t="s">
        <v>332</v>
      </c>
      <c r="H15" s="269" t="s">
        <v>333</v>
      </c>
      <c r="I15" s="269" t="s">
        <v>334</v>
      </c>
      <c r="J15" s="269"/>
      <c r="K15" s="269">
        <v>2.0360590832734307</v>
      </c>
      <c r="L15" s="272">
        <v>29093.66075750646</v>
      </c>
    </row>
    <row r="16" spans="1:12" ht="13.5">
      <c r="A16" s="269" t="s">
        <v>328</v>
      </c>
      <c r="B16" s="269">
        <v>2012</v>
      </c>
      <c r="C16" s="269" t="s">
        <v>329</v>
      </c>
      <c r="D16" s="270">
        <v>41094</v>
      </c>
      <c r="E16" s="269" t="s">
        <v>330</v>
      </c>
      <c r="F16" s="269" t="s">
        <v>343</v>
      </c>
      <c r="G16" s="269" t="s">
        <v>332</v>
      </c>
      <c r="H16" s="269" t="s">
        <v>333</v>
      </c>
      <c r="I16" s="269" t="s">
        <v>335</v>
      </c>
      <c r="J16" s="269"/>
      <c r="K16" s="269">
        <v>0.3510446695299018</v>
      </c>
      <c r="L16" s="272">
        <v>5016.148406466631</v>
      </c>
    </row>
    <row r="17" spans="1:12" ht="13.5">
      <c r="A17" s="269" t="s">
        <v>328</v>
      </c>
      <c r="B17" s="269">
        <v>2012</v>
      </c>
      <c r="C17" s="269" t="s">
        <v>329</v>
      </c>
      <c r="D17" s="270">
        <v>41094</v>
      </c>
      <c r="E17" s="269" t="s">
        <v>330</v>
      </c>
      <c r="F17" s="269" t="s">
        <v>343</v>
      </c>
      <c r="G17" s="269" t="s">
        <v>332</v>
      </c>
      <c r="H17" s="269" t="s">
        <v>336</v>
      </c>
      <c r="I17" s="269" t="s">
        <v>337</v>
      </c>
      <c r="J17" s="269"/>
      <c r="K17" s="269">
        <v>0.03510446695299018</v>
      </c>
      <c r="L17" s="272">
        <v>501.6148406466631</v>
      </c>
    </row>
    <row r="18" spans="1:12" ht="13.5">
      <c r="A18" s="269" t="s">
        <v>328</v>
      </c>
      <c r="B18" s="269">
        <v>2012</v>
      </c>
      <c r="C18" s="269" t="s">
        <v>329</v>
      </c>
      <c r="D18" s="270">
        <v>41094</v>
      </c>
      <c r="E18" s="269" t="s">
        <v>330</v>
      </c>
      <c r="F18" s="269" t="s">
        <v>344</v>
      </c>
      <c r="G18" s="269" t="s">
        <v>342</v>
      </c>
      <c r="H18" s="269" t="s">
        <v>333</v>
      </c>
      <c r="I18" s="269" t="s">
        <v>334</v>
      </c>
      <c r="J18" s="269"/>
      <c r="K18" s="269">
        <v>0.03510446695299018</v>
      </c>
      <c r="L18" s="272">
        <v>501.6148406466631</v>
      </c>
    </row>
    <row r="19" spans="1:12" ht="13.5">
      <c r="A19" s="269" t="s">
        <v>328</v>
      </c>
      <c r="B19" s="269">
        <v>2012</v>
      </c>
      <c r="C19" s="269" t="s">
        <v>329</v>
      </c>
      <c r="D19" s="270">
        <v>41094</v>
      </c>
      <c r="E19" s="269" t="s">
        <v>330</v>
      </c>
      <c r="F19" s="269" t="s">
        <v>344</v>
      </c>
      <c r="G19" s="269" t="s">
        <v>342</v>
      </c>
      <c r="H19" s="269" t="s">
        <v>336</v>
      </c>
      <c r="I19" s="269" t="s">
        <v>337</v>
      </c>
      <c r="J19" s="269"/>
      <c r="K19" s="269">
        <v>0.14041786781196072</v>
      </c>
      <c r="L19" s="272">
        <v>2006.4593625866523</v>
      </c>
    </row>
    <row r="20" spans="1:12" ht="13.5">
      <c r="A20" s="269" t="s">
        <v>328</v>
      </c>
      <c r="B20" s="269">
        <v>2012</v>
      </c>
      <c r="C20" s="269" t="s">
        <v>329</v>
      </c>
      <c r="D20" s="270">
        <v>41094</v>
      </c>
      <c r="E20" s="269" t="s">
        <v>330</v>
      </c>
      <c r="F20" s="269" t="s">
        <v>344</v>
      </c>
      <c r="G20" s="269" t="s">
        <v>342</v>
      </c>
      <c r="H20" s="269" t="s">
        <v>338</v>
      </c>
      <c r="I20" s="269" t="s">
        <v>337</v>
      </c>
      <c r="J20" s="269"/>
      <c r="K20" s="269">
        <v>0.10531340085897055</v>
      </c>
      <c r="L20" s="272">
        <v>1504.8445219399894</v>
      </c>
    </row>
    <row r="21" spans="1:12" ht="13.5">
      <c r="A21" s="269" t="s">
        <v>328</v>
      </c>
      <c r="B21" s="269">
        <v>2012</v>
      </c>
      <c r="C21" s="269" t="s">
        <v>329</v>
      </c>
      <c r="D21" s="270">
        <v>41094</v>
      </c>
      <c r="E21" s="269" t="s">
        <v>330</v>
      </c>
      <c r="F21" s="269" t="s">
        <v>345</v>
      </c>
      <c r="G21" s="269" t="s">
        <v>342</v>
      </c>
      <c r="H21" s="269" t="s">
        <v>336</v>
      </c>
      <c r="I21" s="269" t="s">
        <v>337</v>
      </c>
      <c r="J21" s="269"/>
      <c r="K21" s="269">
        <v>0.2106268017179411</v>
      </c>
      <c r="L21" s="272">
        <v>3009.6890438799787</v>
      </c>
    </row>
    <row r="22" spans="1:12" ht="13.5">
      <c r="A22" s="269" t="s">
        <v>328</v>
      </c>
      <c r="B22" s="269">
        <v>2012</v>
      </c>
      <c r="C22" s="269" t="s">
        <v>329</v>
      </c>
      <c r="D22" s="270">
        <v>41094</v>
      </c>
      <c r="E22" s="269" t="s">
        <v>330</v>
      </c>
      <c r="F22" s="269" t="s">
        <v>345</v>
      </c>
      <c r="G22" s="269" t="s">
        <v>342</v>
      </c>
      <c r="H22" s="269" t="s">
        <v>338</v>
      </c>
      <c r="I22" s="269" t="s">
        <v>337</v>
      </c>
      <c r="J22" s="269"/>
      <c r="K22" s="269">
        <v>0.386149136482892</v>
      </c>
      <c r="L22" s="272">
        <v>5517.763247113294</v>
      </c>
    </row>
    <row r="23" spans="1:12" ht="13.5">
      <c r="A23" s="269" t="s">
        <v>328</v>
      </c>
      <c r="B23" s="269">
        <v>2012</v>
      </c>
      <c r="C23" s="269" t="s">
        <v>329</v>
      </c>
      <c r="D23" s="270">
        <v>41094</v>
      </c>
      <c r="E23" s="269" t="s">
        <v>330</v>
      </c>
      <c r="F23" s="269" t="s">
        <v>346</v>
      </c>
      <c r="G23" s="269" t="s">
        <v>332</v>
      </c>
      <c r="H23" s="269" t="s">
        <v>333</v>
      </c>
      <c r="I23" s="269" t="s">
        <v>334</v>
      </c>
      <c r="J23" s="269"/>
      <c r="K23" s="269">
        <v>0.03510446695299018</v>
      </c>
      <c r="L23" s="272">
        <v>501.6148406466631</v>
      </c>
    </row>
    <row r="24" spans="1:12" ht="13.5">
      <c r="A24" s="269" t="s">
        <v>328</v>
      </c>
      <c r="B24" s="269">
        <v>2012</v>
      </c>
      <c r="C24" s="269" t="s">
        <v>329</v>
      </c>
      <c r="D24" s="270">
        <v>41094</v>
      </c>
      <c r="E24" s="269" t="s">
        <v>330</v>
      </c>
      <c r="F24" s="269" t="s">
        <v>347</v>
      </c>
      <c r="G24" s="269" t="s">
        <v>332</v>
      </c>
      <c r="H24" s="269" t="s">
        <v>333</v>
      </c>
      <c r="I24" s="269" t="s">
        <v>334</v>
      </c>
      <c r="J24" s="269"/>
      <c r="K24" s="269">
        <v>0.5616714712478429</v>
      </c>
      <c r="L24" s="272">
        <v>8025.837450346609</v>
      </c>
    </row>
    <row r="25" spans="1:12" ht="13.5">
      <c r="A25" s="269" t="s">
        <v>328</v>
      </c>
      <c r="B25" s="269">
        <v>2012</v>
      </c>
      <c r="C25" s="269" t="s">
        <v>329</v>
      </c>
      <c r="D25" s="270">
        <v>41094</v>
      </c>
      <c r="E25" s="269" t="s">
        <v>330</v>
      </c>
      <c r="F25" s="269" t="s">
        <v>347</v>
      </c>
      <c r="G25" s="269" t="s">
        <v>332</v>
      </c>
      <c r="H25" s="269" t="s">
        <v>333</v>
      </c>
      <c r="I25" s="269" t="s">
        <v>335</v>
      </c>
      <c r="J25" s="269"/>
      <c r="K25" s="269">
        <v>0.6318804051538233</v>
      </c>
      <c r="L25" s="272">
        <v>9029.067131639937</v>
      </c>
    </row>
    <row r="26" spans="1:12" ht="13.5">
      <c r="A26" s="269" t="s">
        <v>328</v>
      </c>
      <c r="B26" s="269">
        <v>2012</v>
      </c>
      <c r="C26" s="269" t="s">
        <v>329</v>
      </c>
      <c r="D26" s="270">
        <v>41094</v>
      </c>
      <c r="E26" s="269" t="s">
        <v>330</v>
      </c>
      <c r="F26" s="269" t="s">
        <v>347</v>
      </c>
      <c r="G26" s="269" t="s">
        <v>332</v>
      </c>
      <c r="H26" s="269" t="s">
        <v>336</v>
      </c>
      <c r="I26" s="269" t="s">
        <v>337</v>
      </c>
      <c r="J26" s="269"/>
      <c r="K26" s="269">
        <v>0.1755223347649509</v>
      </c>
      <c r="L26" s="272">
        <v>2508.0742032333155</v>
      </c>
    </row>
    <row r="27" spans="1:12" ht="13.5">
      <c r="A27" s="269" t="s">
        <v>328</v>
      </c>
      <c r="B27" s="269">
        <v>2012</v>
      </c>
      <c r="C27" s="269" t="s">
        <v>329</v>
      </c>
      <c r="D27" s="270">
        <v>41094</v>
      </c>
      <c r="E27" s="269" t="s">
        <v>330</v>
      </c>
      <c r="F27" s="269" t="s">
        <v>347</v>
      </c>
      <c r="G27" s="269" t="s">
        <v>332</v>
      </c>
      <c r="H27" s="269" t="s">
        <v>338</v>
      </c>
      <c r="I27" s="269" t="s">
        <v>337</v>
      </c>
      <c r="J27" s="269"/>
      <c r="K27" s="269">
        <v>0.10531340085897055</v>
      </c>
      <c r="L27" s="272">
        <v>1504.8445219399894</v>
      </c>
    </row>
    <row r="28" spans="1:12" ht="13.5">
      <c r="A28" s="269" t="s">
        <v>328</v>
      </c>
      <c r="B28" s="269">
        <v>2012</v>
      </c>
      <c r="C28" s="269" t="s">
        <v>329</v>
      </c>
      <c r="D28" s="270">
        <v>41094</v>
      </c>
      <c r="E28" s="269" t="s">
        <v>330</v>
      </c>
      <c r="F28" s="269" t="s">
        <v>348</v>
      </c>
      <c r="G28" s="269" t="s">
        <v>342</v>
      </c>
      <c r="H28" s="269" t="s">
        <v>337</v>
      </c>
      <c r="I28" s="269" t="s">
        <v>337</v>
      </c>
      <c r="J28" s="269">
        <v>150</v>
      </c>
      <c r="K28" s="269">
        <v>1.96585014936745</v>
      </c>
      <c r="L28" s="272">
        <v>28090.431076213135</v>
      </c>
    </row>
    <row r="29" spans="1:12" ht="13.5">
      <c r="A29" s="269" t="s">
        <v>328</v>
      </c>
      <c r="B29" s="269">
        <v>2012</v>
      </c>
      <c r="C29" s="269" t="s">
        <v>329</v>
      </c>
      <c r="D29" s="270">
        <v>41094</v>
      </c>
      <c r="E29" s="269" t="s">
        <v>330</v>
      </c>
      <c r="F29" s="269" t="s">
        <v>348</v>
      </c>
      <c r="G29" s="269" t="s">
        <v>342</v>
      </c>
      <c r="H29" s="269" t="s">
        <v>337</v>
      </c>
      <c r="I29" s="269" t="s">
        <v>337</v>
      </c>
      <c r="J29" s="269">
        <v>250</v>
      </c>
      <c r="K29" s="269">
        <v>2.0360590832734307</v>
      </c>
      <c r="L29" s="272">
        <v>29093.66075750646</v>
      </c>
    </row>
    <row r="30" spans="1:12" ht="13.5">
      <c r="A30" s="269" t="s">
        <v>328</v>
      </c>
      <c r="B30" s="269">
        <v>2012</v>
      </c>
      <c r="C30" s="269" t="s">
        <v>329</v>
      </c>
      <c r="D30" s="270">
        <v>41094</v>
      </c>
      <c r="E30" s="269" t="s">
        <v>330</v>
      </c>
      <c r="F30" s="269" t="s">
        <v>348</v>
      </c>
      <c r="G30" s="269" t="s">
        <v>342</v>
      </c>
      <c r="H30" s="269" t="s">
        <v>337</v>
      </c>
      <c r="I30" s="269" t="s">
        <v>337</v>
      </c>
      <c r="J30" s="269">
        <v>300</v>
      </c>
      <c r="K30" s="269">
        <v>0.6669848721068135</v>
      </c>
      <c r="L30" s="272">
        <v>9530.681972286598</v>
      </c>
    </row>
    <row r="31" spans="1:12" ht="13.5">
      <c r="A31" s="269" t="s">
        <v>328</v>
      </c>
      <c r="B31" s="269">
        <v>2012</v>
      </c>
      <c r="C31" s="269" t="s">
        <v>329</v>
      </c>
      <c r="D31" s="270">
        <v>41094</v>
      </c>
      <c r="E31" s="269" t="s">
        <v>330</v>
      </c>
      <c r="F31" s="269" t="s">
        <v>349</v>
      </c>
      <c r="G31" s="269" t="s">
        <v>342</v>
      </c>
      <c r="H31" s="269" t="s">
        <v>337</v>
      </c>
      <c r="I31" s="269" t="s">
        <v>337</v>
      </c>
      <c r="J31" s="269">
        <v>50</v>
      </c>
      <c r="K31" s="269">
        <v>0.14041786781196072</v>
      </c>
      <c r="L31" s="272">
        <v>2006.4593625866523</v>
      </c>
    </row>
    <row r="32" spans="1:12" ht="13.5">
      <c r="A32" s="269" t="s">
        <v>328</v>
      </c>
      <c r="B32" s="269">
        <v>2012</v>
      </c>
      <c r="C32" s="269" t="s">
        <v>329</v>
      </c>
      <c r="D32" s="270">
        <v>41094</v>
      </c>
      <c r="E32" s="269" t="s">
        <v>330</v>
      </c>
      <c r="F32" s="269" t="s">
        <v>349</v>
      </c>
      <c r="G32" s="269" t="s">
        <v>342</v>
      </c>
      <c r="H32" s="269" t="s">
        <v>337</v>
      </c>
      <c r="I32" s="269" t="s">
        <v>337</v>
      </c>
      <c r="J32" s="269">
        <v>70</v>
      </c>
      <c r="K32" s="269">
        <v>0.7371938060127938</v>
      </c>
      <c r="L32" s="272">
        <v>10533.911653579926</v>
      </c>
    </row>
    <row r="33" spans="1:12" ht="13.5">
      <c r="A33" s="269" t="s">
        <v>328</v>
      </c>
      <c r="B33" s="269">
        <v>2012</v>
      </c>
      <c r="C33" s="269" t="s">
        <v>329</v>
      </c>
      <c r="D33" s="270">
        <v>41094</v>
      </c>
      <c r="E33" s="269" t="s">
        <v>330</v>
      </c>
      <c r="F33" s="269" t="s">
        <v>349</v>
      </c>
      <c r="G33" s="269" t="s">
        <v>342</v>
      </c>
      <c r="H33" s="269" t="s">
        <v>337</v>
      </c>
      <c r="I33" s="269" t="s">
        <v>337</v>
      </c>
      <c r="J33" s="269">
        <v>125</v>
      </c>
      <c r="K33" s="269">
        <v>0.14041786781196072</v>
      </c>
      <c r="L33" s="272">
        <v>2006.4593625866523</v>
      </c>
    </row>
    <row r="34" spans="1:12" ht="13.5">
      <c r="A34" s="269" t="s">
        <v>328</v>
      </c>
      <c r="B34" s="269">
        <v>2012</v>
      </c>
      <c r="C34" s="269" t="s">
        <v>329</v>
      </c>
      <c r="D34" s="270">
        <v>41094</v>
      </c>
      <c r="E34" s="269" t="s">
        <v>350</v>
      </c>
      <c r="F34" s="269" t="s">
        <v>351</v>
      </c>
      <c r="G34" s="269" t="s">
        <v>332</v>
      </c>
      <c r="H34" s="269" t="s">
        <v>333</v>
      </c>
      <c r="I34" s="269" t="s">
        <v>337</v>
      </c>
      <c r="J34" s="269" t="s">
        <v>352</v>
      </c>
      <c r="K34" s="269">
        <v>0.386149136482892</v>
      </c>
      <c r="L34" s="272">
        <v>5517.763247113294</v>
      </c>
    </row>
    <row r="35" spans="1:12" ht="13.5">
      <c r="A35" s="269" t="s">
        <v>328</v>
      </c>
      <c r="B35" s="269">
        <v>2012</v>
      </c>
      <c r="C35" s="269" t="s">
        <v>329</v>
      </c>
      <c r="D35" s="270">
        <v>41094</v>
      </c>
      <c r="E35" s="269" t="s">
        <v>350</v>
      </c>
      <c r="F35" s="269" t="s">
        <v>351</v>
      </c>
      <c r="G35" s="269" t="s">
        <v>332</v>
      </c>
      <c r="H35" s="269" t="s">
        <v>333</v>
      </c>
      <c r="I35" s="269" t="s">
        <v>337</v>
      </c>
      <c r="J35" s="269" t="s">
        <v>353</v>
      </c>
      <c r="K35" s="269">
        <v>0.982925074683725</v>
      </c>
      <c r="L35" s="272">
        <v>14045.215538106568</v>
      </c>
    </row>
    <row r="36" spans="1:12" ht="13.5">
      <c r="A36" s="269" t="s">
        <v>328</v>
      </c>
      <c r="B36" s="269">
        <v>2012</v>
      </c>
      <c r="C36" s="269" t="s">
        <v>329</v>
      </c>
      <c r="D36" s="270">
        <v>41094</v>
      </c>
      <c r="E36" s="269" t="s">
        <v>350</v>
      </c>
      <c r="F36" s="269" t="s">
        <v>354</v>
      </c>
      <c r="G36" s="269" t="s">
        <v>332</v>
      </c>
      <c r="H36" s="269" t="s">
        <v>333</v>
      </c>
      <c r="I36" s="269" t="s">
        <v>337</v>
      </c>
      <c r="J36" s="269" t="s">
        <v>355</v>
      </c>
      <c r="K36" s="269">
        <v>0.03510446695299018</v>
      </c>
      <c r="L36" s="272">
        <v>501.6148406466631</v>
      </c>
    </row>
    <row r="37" spans="1:12" ht="13.5">
      <c r="A37" s="269" t="s">
        <v>328</v>
      </c>
      <c r="B37" s="269">
        <v>2012</v>
      </c>
      <c r="C37" s="269" t="s">
        <v>329</v>
      </c>
      <c r="D37" s="270">
        <v>41094</v>
      </c>
      <c r="E37" s="269" t="s">
        <v>350</v>
      </c>
      <c r="F37" s="269" t="s">
        <v>354</v>
      </c>
      <c r="G37" s="269" t="s">
        <v>332</v>
      </c>
      <c r="H37" s="269" t="s">
        <v>333</v>
      </c>
      <c r="I37" s="269" t="s">
        <v>337</v>
      </c>
      <c r="J37" s="269" t="s">
        <v>356</v>
      </c>
      <c r="K37" s="269">
        <v>0.24573126867093126</v>
      </c>
      <c r="L37" s="272">
        <v>3511.303884526642</v>
      </c>
    </row>
    <row r="38" spans="1:12" ht="13.5">
      <c r="A38" s="269" t="s">
        <v>328</v>
      </c>
      <c r="B38" s="269">
        <v>2012</v>
      </c>
      <c r="C38" s="269" t="s">
        <v>329</v>
      </c>
      <c r="D38" s="270">
        <v>41094</v>
      </c>
      <c r="E38" s="269" t="s">
        <v>350</v>
      </c>
      <c r="F38" s="269" t="s">
        <v>354</v>
      </c>
      <c r="G38" s="269" t="s">
        <v>332</v>
      </c>
      <c r="H38" s="269" t="s">
        <v>333</v>
      </c>
      <c r="I38" s="269" t="s">
        <v>337</v>
      </c>
      <c r="J38" s="269" t="s">
        <v>352</v>
      </c>
      <c r="K38" s="269">
        <v>0.24573126867093126</v>
      </c>
      <c r="L38" s="272">
        <v>3511.303884526642</v>
      </c>
    </row>
    <row r="39" spans="1:12" ht="13.5">
      <c r="A39" s="269" t="s">
        <v>328</v>
      </c>
      <c r="B39" s="269">
        <v>2012</v>
      </c>
      <c r="C39" s="269" t="s">
        <v>329</v>
      </c>
      <c r="D39" s="270">
        <v>41094</v>
      </c>
      <c r="E39" s="269" t="s">
        <v>350</v>
      </c>
      <c r="F39" s="269" t="s">
        <v>354</v>
      </c>
      <c r="G39" s="269" t="s">
        <v>332</v>
      </c>
      <c r="H39" s="269" t="s">
        <v>333</v>
      </c>
      <c r="I39" s="269" t="s">
        <v>337</v>
      </c>
      <c r="J39" s="269" t="s">
        <v>353</v>
      </c>
      <c r="K39" s="269">
        <v>0.10531340085897055</v>
      </c>
      <c r="L39" s="272">
        <v>1504.8445219399894</v>
      </c>
    </row>
    <row r="40" spans="1:12" ht="13.5">
      <c r="A40" s="269" t="s">
        <v>328</v>
      </c>
      <c r="B40" s="269">
        <v>2012</v>
      </c>
      <c r="C40" s="269" t="s">
        <v>329</v>
      </c>
      <c r="D40" s="270">
        <v>41094</v>
      </c>
      <c r="E40" s="269" t="s">
        <v>350</v>
      </c>
      <c r="F40" s="269" t="s">
        <v>357</v>
      </c>
      <c r="G40" s="269" t="s">
        <v>332</v>
      </c>
      <c r="H40" s="269" t="s">
        <v>333</v>
      </c>
      <c r="I40" s="269" t="s">
        <v>337</v>
      </c>
      <c r="J40" s="269" t="s">
        <v>352</v>
      </c>
      <c r="K40" s="269">
        <v>0.03510446695299018</v>
      </c>
      <c r="L40" s="272">
        <v>501.6148406466631</v>
      </c>
    </row>
    <row r="41" spans="1:12" ht="13.5">
      <c r="A41" s="269" t="s">
        <v>328</v>
      </c>
      <c r="B41" s="269">
        <v>2012</v>
      </c>
      <c r="C41" s="269" t="s">
        <v>329</v>
      </c>
      <c r="D41" s="270">
        <v>41094</v>
      </c>
      <c r="E41" s="269" t="s">
        <v>350</v>
      </c>
      <c r="F41" s="269" t="s">
        <v>358</v>
      </c>
      <c r="G41" s="269" t="s">
        <v>332</v>
      </c>
      <c r="H41" s="269" t="s">
        <v>333</v>
      </c>
      <c r="I41" s="269" t="s">
        <v>337</v>
      </c>
      <c r="J41" s="269" t="s">
        <v>355</v>
      </c>
      <c r="K41" s="269">
        <v>0.03510446695299018</v>
      </c>
      <c r="L41" s="272">
        <v>501.6148406466631</v>
      </c>
    </row>
    <row r="42" spans="1:12" ht="13.5">
      <c r="A42" s="269" t="s">
        <v>328</v>
      </c>
      <c r="B42" s="269">
        <v>2012</v>
      </c>
      <c r="C42" s="269" t="s">
        <v>329</v>
      </c>
      <c r="D42" s="270">
        <v>41094</v>
      </c>
      <c r="E42" s="269" t="s">
        <v>359</v>
      </c>
      <c r="F42" s="269" t="s">
        <v>360</v>
      </c>
      <c r="G42" s="269" t="s">
        <v>342</v>
      </c>
      <c r="H42" s="269" t="s">
        <v>337</v>
      </c>
      <c r="I42" s="269" t="s">
        <v>337</v>
      </c>
      <c r="J42" s="269" t="s">
        <v>361</v>
      </c>
      <c r="K42" s="269">
        <v>0.9127161407777448</v>
      </c>
      <c r="L42" s="272">
        <v>13041.98585681324</v>
      </c>
    </row>
    <row r="43" spans="1:12" ht="13.5">
      <c r="A43" s="269" t="s">
        <v>328</v>
      </c>
      <c r="B43" s="269">
        <v>2012</v>
      </c>
      <c r="C43" s="269" t="s">
        <v>329</v>
      </c>
      <c r="D43" s="270">
        <v>41094</v>
      </c>
      <c r="E43" s="269" t="s">
        <v>359</v>
      </c>
      <c r="F43" s="269" t="s">
        <v>362</v>
      </c>
      <c r="G43" s="269" t="s">
        <v>342</v>
      </c>
      <c r="H43" s="269" t="s">
        <v>337</v>
      </c>
      <c r="I43" s="269" t="s">
        <v>337</v>
      </c>
      <c r="J43" s="269" t="s">
        <v>363</v>
      </c>
      <c r="K43" s="269">
        <v>0.8074027399187742</v>
      </c>
      <c r="L43" s="272">
        <v>11537.141334873251</v>
      </c>
    </row>
    <row r="44" spans="1:12" ht="13.5">
      <c r="A44" s="269" t="s">
        <v>328</v>
      </c>
      <c r="B44" s="269">
        <v>2012</v>
      </c>
      <c r="C44" s="269" t="s">
        <v>329</v>
      </c>
      <c r="D44" s="270">
        <v>41094</v>
      </c>
      <c r="E44" s="269" t="s">
        <v>359</v>
      </c>
      <c r="F44" s="269" t="s">
        <v>364</v>
      </c>
      <c r="G44" s="269" t="s">
        <v>342</v>
      </c>
      <c r="H44" s="269" t="s">
        <v>337</v>
      </c>
      <c r="I44" s="269" t="s">
        <v>337</v>
      </c>
      <c r="J44" s="269" t="s">
        <v>365</v>
      </c>
      <c r="K44" s="269">
        <v>0.14041786781196072</v>
      </c>
      <c r="L44" s="272">
        <v>2006.4593625866523</v>
      </c>
    </row>
    <row r="45" spans="1:12" ht="13.5">
      <c r="A45" s="269" t="s">
        <v>328</v>
      </c>
      <c r="B45" s="269">
        <v>2012</v>
      </c>
      <c r="C45" s="269" t="s">
        <v>329</v>
      </c>
      <c r="D45" s="270">
        <v>41094</v>
      </c>
      <c r="E45" s="269" t="s">
        <v>359</v>
      </c>
      <c r="F45" s="269" t="s">
        <v>366</v>
      </c>
      <c r="G45" s="269" t="s">
        <v>342</v>
      </c>
      <c r="H45" s="269" t="s">
        <v>337</v>
      </c>
      <c r="I45" s="269" t="s">
        <v>337</v>
      </c>
      <c r="J45" s="269" t="s">
        <v>367</v>
      </c>
      <c r="K45" s="269">
        <v>0.24573126867093126</v>
      </c>
      <c r="L45" s="272">
        <v>3511.303884526642</v>
      </c>
    </row>
    <row r="46" spans="1:12" ht="13.5">
      <c r="A46" s="273" t="s">
        <v>328</v>
      </c>
      <c r="B46" s="273">
        <v>2012</v>
      </c>
      <c r="C46" s="273" t="s">
        <v>329</v>
      </c>
      <c r="D46" s="274">
        <v>41130</v>
      </c>
      <c r="E46" s="273" t="s">
        <v>330</v>
      </c>
      <c r="F46" s="273" t="s">
        <v>331</v>
      </c>
      <c r="G46" s="273" t="s">
        <v>332</v>
      </c>
      <c r="H46" s="273" t="s">
        <v>333</v>
      </c>
      <c r="I46" s="273" t="s">
        <v>334</v>
      </c>
      <c r="J46" s="273"/>
      <c r="K46" s="273">
        <v>0.2605894384045224</v>
      </c>
      <c r="L46" s="273">
        <v>3009.6890438799787</v>
      </c>
    </row>
    <row r="47" spans="1:12" ht="13.5">
      <c r="A47" s="273" t="s">
        <v>328</v>
      </c>
      <c r="B47" s="273">
        <v>2012</v>
      </c>
      <c r="C47" s="273" t="s">
        <v>329</v>
      </c>
      <c r="D47" s="274">
        <v>41130</v>
      </c>
      <c r="E47" s="273" t="s">
        <v>330</v>
      </c>
      <c r="F47" s="273" t="s">
        <v>331</v>
      </c>
      <c r="G47" s="273" t="s">
        <v>332</v>
      </c>
      <c r="H47" s="273" t="s">
        <v>333</v>
      </c>
      <c r="I47" s="273" t="s">
        <v>335</v>
      </c>
      <c r="J47" s="273"/>
      <c r="K47" s="273">
        <v>0.2605894384045224</v>
      </c>
      <c r="L47" s="273">
        <v>3009.6890438799787</v>
      </c>
    </row>
    <row r="48" spans="1:12" ht="13.5">
      <c r="A48" s="273" t="s">
        <v>328</v>
      </c>
      <c r="B48" s="273">
        <v>2012</v>
      </c>
      <c r="C48" s="273" t="s">
        <v>329</v>
      </c>
      <c r="D48" s="274">
        <v>41130</v>
      </c>
      <c r="E48" s="273" t="s">
        <v>330</v>
      </c>
      <c r="F48" s="273" t="s">
        <v>331</v>
      </c>
      <c r="G48" s="273" t="s">
        <v>332</v>
      </c>
      <c r="H48" s="273" t="s">
        <v>336</v>
      </c>
      <c r="I48" s="273" t="s">
        <v>337</v>
      </c>
      <c r="J48" s="273"/>
      <c r="K48" s="273">
        <v>0.43431573067420404</v>
      </c>
      <c r="L48" s="273">
        <v>5016.148406466631</v>
      </c>
    </row>
    <row r="49" spans="1:12" ht="13.5">
      <c r="A49" s="273" t="s">
        <v>328</v>
      </c>
      <c r="B49" s="273">
        <v>2012</v>
      </c>
      <c r="C49" s="273" t="s">
        <v>329</v>
      </c>
      <c r="D49" s="274">
        <v>41130</v>
      </c>
      <c r="E49" s="273" t="s">
        <v>330</v>
      </c>
      <c r="F49" s="273" t="s">
        <v>331</v>
      </c>
      <c r="G49" s="273" t="s">
        <v>332</v>
      </c>
      <c r="H49" s="273" t="s">
        <v>338</v>
      </c>
      <c r="I49" s="273" t="s">
        <v>337</v>
      </c>
      <c r="J49" s="273"/>
      <c r="K49" s="273">
        <v>0.08686314613484081</v>
      </c>
      <c r="L49" s="273">
        <v>1003.2296812933262</v>
      </c>
    </row>
    <row r="50" spans="1:12" ht="13.5">
      <c r="A50" s="273" t="s">
        <v>328</v>
      </c>
      <c r="B50" s="273">
        <v>2012</v>
      </c>
      <c r="C50" s="273" t="s">
        <v>329</v>
      </c>
      <c r="D50" s="274">
        <v>41130</v>
      </c>
      <c r="E50" s="273" t="s">
        <v>330</v>
      </c>
      <c r="F50" s="273" t="s">
        <v>339</v>
      </c>
      <c r="G50" s="273" t="s">
        <v>332</v>
      </c>
      <c r="H50" s="273" t="s">
        <v>333</v>
      </c>
      <c r="I50" s="273" t="s">
        <v>334</v>
      </c>
      <c r="J50" s="273"/>
      <c r="K50" s="273">
        <v>0.34745258453936323</v>
      </c>
      <c r="L50" s="273">
        <v>4012.9187251733047</v>
      </c>
    </row>
    <row r="51" spans="1:12" ht="13.5">
      <c r="A51" s="273" t="s">
        <v>328</v>
      </c>
      <c r="B51" s="273">
        <v>2012</v>
      </c>
      <c r="C51" s="273" t="s">
        <v>329</v>
      </c>
      <c r="D51" s="274">
        <v>41130</v>
      </c>
      <c r="E51" s="273" t="s">
        <v>330</v>
      </c>
      <c r="F51" s="273" t="s">
        <v>339</v>
      </c>
      <c r="G51" s="273" t="s">
        <v>332</v>
      </c>
      <c r="H51" s="273" t="s">
        <v>333</v>
      </c>
      <c r="I51" s="273" t="s">
        <v>335</v>
      </c>
      <c r="J51" s="273"/>
      <c r="K51" s="273">
        <v>0.34745258453936323</v>
      </c>
      <c r="L51" s="273">
        <v>4012.9187251733047</v>
      </c>
    </row>
    <row r="52" spans="1:12" ht="13.5">
      <c r="A52" s="273" t="s">
        <v>328</v>
      </c>
      <c r="B52" s="273">
        <v>2012</v>
      </c>
      <c r="C52" s="273" t="s">
        <v>329</v>
      </c>
      <c r="D52" s="274">
        <v>41130</v>
      </c>
      <c r="E52" s="273" t="s">
        <v>330</v>
      </c>
      <c r="F52" s="273" t="s">
        <v>339</v>
      </c>
      <c r="G52" s="273" t="s">
        <v>332</v>
      </c>
      <c r="H52" s="273" t="s">
        <v>336</v>
      </c>
      <c r="I52" s="273" t="s">
        <v>337</v>
      </c>
      <c r="J52" s="273"/>
      <c r="K52" s="273">
        <v>0.34745258453936323</v>
      </c>
      <c r="L52" s="273">
        <v>4012.9187251733047</v>
      </c>
    </row>
    <row r="53" spans="1:12" ht="13.5">
      <c r="A53" s="273" t="s">
        <v>328</v>
      </c>
      <c r="B53" s="273">
        <v>2012</v>
      </c>
      <c r="C53" s="273" t="s">
        <v>329</v>
      </c>
      <c r="D53" s="274">
        <v>41130</v>
      </c>
      <c r="E53" s="273" t="s">
        <v>330</v>
      </c>
      <c r="F53" s="273" t="s">
        <v>340</v>
      </c>
      <c r="G53" s="273" t="s">
        <v>332</v>
      </c>
      <c r="H53" s="273" t="s">
        <v>333</v>
      </c>
      <c r="I53" s="273" t="s">
        <v>334</v>
      </c>
      <c r="J53" s="273"/>
      <c r="K53" s="273">
        <v>0.34745258453936323</v>
      </c>
      <c r="L53" s="273">
        <v>4012.9187251733047</v>
      </c>
    </row>
    <row r="54" spans="1:12" ht="13.5">
      <c r="A54" s="273" t="s">
        <v>328</v>
      </c>
      <c r="B54" s="273">
        <v>2012</v>
      </c>
      <c r="C54" s="273" t="s">
        <v>329</v>
      </c>
      <c r="D54" s="274">
        <v>41130</v>
      </c>
      <c r="E54" s="273" t="s">
        <v>330</v>
      </c>
      <c r="F54" s="273" t="s">
        <v>340</v>
      </c>
      <c r="G54" s="273" t="s">
        <v>332</v>
      </c>
      <c r="H54" s="273" t="s">
        <v>333</v>
      </c>
      <c r="I54" s="273" t="s">
        <v>335</v>
      </c>
      <c r="J54" s="273"/>
      <c r="K54" s="273">
        <v>0.43431573067420404</v>
      </c>
      <c r="L54" s="273">
        <v>5016.148406466631</v>
      </c>
    </row>
    <row r="55" spans="1:12" ht="13.5">
      <c r="A55" s="273" t="s">
        <v>328</v>
      </c>
      <c r="B55" s="273">
        <v>2012</v>
      </c>
      <c r="C55" s="273" t="s">
        <v>329</v>
      </c>
      <c r="D55" s="274">
        <v>41130</v>
      </c>
      <c r="E55" s="273" t="s">
        <v>330</v>
      </c>
      <c r="F55" s="273" t="s">
        <v>340</v>
      </c>
      <c r="G55" s="273" t="s">
        <v>332</v>
      </c>
      <c r="H55" s="273" t="s">
        <v>336</v>
      </c>
      <c r="I55" s="273" t="s">
        <v>337</v>
      </c>
      <c r="J55" s="273"/>
      <c r="K55" s="273">
        <v>0.34745258453936323</v>
      </c>
      <c r="L55" s="273">
        <v>4012.9187251733047</v>
      </c>
    </row>
    <row r="56" spans="1:12" ht="13.5">
      <c r="A56" s="273" t="s">
        <v>328</v>
      </c>
      <c r="B56" s="273">
        <v>2012</v>
      </c>
      <c r="C56" s="273" t="s">
        <v>329</v>
      </c>
      <c r="D56" s="274">
        <v>41130</v>
      </c>
      <c r="E56" s="273" t="s">
        <v>330</v>
      </c>
      <c r="F56" s="273" t="s">
        <v>341</v>
      </c>
      <c r="G56" s="273" t="s">
        <v>342</v>
      </c>
      <c r="H56" s="273" t="s">
        <v>336</v>
      </c>
      <c r="I56" s="273" t="s">
        <v>337</v>
      </c>
      <c r="J56" s="273"/>
      <c r="K56" s="273">
        <v>0.2605894384045224</v>
      </c>
      <c r="L56" s="273">
        <v>3009.6890438799787</v>
      </c>
    </row>
    <row r="57" spans="1:12" ht="13.5">
      <c r="A57" s="273" t="s">
        <v>328</v>
      </c>
      <c r="B57" s="273">
        <v>2012</v>
      </c>
      <c r="C57" s="273" t="s">
        <v>329</v>
      </c>
      <c r="D57" s="274">
        <v>41130</v>
      </c>
      <c r="E57" s="273" t="s">
        <v>330</v>
      </c>
      <c r="F57" s="273" t="s">
        <v>341</v>
      </c>
      <c r="G57" s="273" t="s">
        <v>342</v>
      </c>
      <c r="H57" s="273" t="s">
        <v>338</v>
      </c>
      <c r="I57" s="273" t="s">
        <v>337</v>
      </c>
      <c r="J57" s="273"/>
      <c r="K57" s="273">
        <v>2.17157865337102</v>
      </c>
      <c r="L57" s="273">
        <v>25080.742032333153</v>
      </c>
    </row>
    <row r="58" spans="1:12" ht="13.5">
      <c r="A58" s="273" t="s">
        <v>328</v>
      </c>
      <c r="B58" s="273">
        <v>2012</v>
      </c>
      <c r="C58" s="273" t="s">
        <v>329</v>
      </c>
      <c r="D58" s="274">
        <v>41130</v>
      </c>
      <c r="E58" s="273" t="s">
        <v>330</v>
      </c>
      <c r="F58" s="273" t="s">
        <v>344</v>
      </c>
      <c r="G58" s="273" t="s">
        <v>342</v>
      </c>
      <c r="H58" s="273" t="s">
        <v>333</v>
      </c>
      <c r="I58" s="273" t="s">
        <v>334</v>
      </c>
      <c r="J58" s="273"/>
      <c r="K58" s="273">
        <v>0.17372629226968161</v>
      </c>
      <c r="L58" s="273">
        <v>2006.4593625866523</v>
      </c>
    </row>
    <row r="59" spans="1:12" ht="13.5">
      <c r="A59" s="273" t="s">
        <v>328</v>
      </c>
      <c r="B59" s="273">
        <v>2012</v>
      </c>
      <c r="C59" s="273" t="s">
        <v>329</v>
      </c>
      <c r="D59" s="274">
        <v>41130</v>
      </c>
      <c r="E59" s="273" t="s">
        <v>330</v>
      </c>
      <c r="F59" s="273" t="s">
        <v>344</v>
      </c>
      <c r="G59" s="273" t="s">
        <v>342</v>
      </c>
      <c r="H59" s="273" t="s">
        <v>336</v>
      </c>
      <c r="I59" s="273" t="s">
        <v>337</v>
      </c>
      <c r="J59" s="273"/>
      <c r="K59" s="273">
        <v>0.43431573067420404</v>
      </c>
      <c r="L59" s="273">
        <v>5016.148406466631</v>
      </c>
    </row>
    <row r="60" spans="1:12" ht="13.5">
      <c r="A60" s="273" t="s">
        <v>328</v>
      </c>
      <c r="B60" s="273">
        <v>2012</v>
      </c>
      <c r="C60" s="273" t="s">
        <v>329</v>
      </c>
      <c r="D60" s="274">
        <v>41130</v>
      </c>
      <c r="E60" s="273" t="s">
        <v>330</v>
      </c>
      <c r="F60" s="273" t="s">
        <v>344</v>
      </c>
      <c r="G60" s="273" t="s">
        <v>342</v>
      </c>
      <c r="H60" s="273" t="s">
        <v>338</v>
      </c>
      <c r="I60" s="273" t="s">
        <v>337</v>
      </c>
      <c r="J60" s="273"/>
      <c r="K60" s="273">
        <v>1.9978523611013386</v>
      </c>
      <c r="L60" s="273">
        <v>23074.282669746503</v>
      </c>
    </row>
    <row r="61" spans="1:12" ht="13.5">
      <c r="A61" s="273" t="s">
        <v>328</v>
      </c>
      <c r="B61" s="273">
        <v>2012</v>
      </c>
      <c r="C61" s="273" t="s">
        <v>329</v>
      </c>
      <c r="D61" s="274">
        <v>41130</v>
      </c>
      <c r="E61" s="273" t="s">
        <v>330</v>
      </c>
      <c r="F61" s="273" t="s">
        <v>345</v>
      </c>
      <c r="G61" s="273" t="s">
        <v>342</v>
      </c>
      <c r="H61" s="273" t="s">
        <v>336</v>
      </c>
      <c r="I61" s="273" t="s">
        <v>337</v>
      </c>
      <c r="J61" s="273" t="s">
        <v>368</v>
      </c>
      <c r="K61" s="273">
        <v>0.17372629226968161</v>
      </c>
      <c r="L61" s="273">
        <v>2006.4593625866523</v>
      </c>
    </row>
    <row r="62" spans="1:12" ht="13.5">
      <c r="A62" s="273" t="s">
        <v>328</v>
      </c>
      <c r="B62" s="273">
        <v>2012</v>
      </c>
      <c r="C62" s="273" t="s">
        <v>329</v>
      </c>
      <c r="D62" s="274">
        <v>41130</v>
      </c>
      <c r="E62" s="273" t="s">
        <v>330</v>
      </c>
      <c r="F62" s="273" t="s">
        <v>345</v>
      </c>
      <c r="G62" s="273" t="s">
        <v>342</v>
      </c>
      <c r="H62" s="273" t="s">
        <v>338</v>
      </c>
      <c r="I62" s="273" t="s">
        <v>337</v>
      </c>
      <c r="J62" s="273" t="s">
        <v>363</v>
      </c>
      <c r="K62" s="273">
        <v>0.34745258453936323</v>
      </c>
      <c r="L62" s="273">
        <v>4012.9187251733047</v>
      </c>
    </row>
    <row r="63" spans="1:12" ht="13.5">
      <c r="A63" s="273" t="s">
        <v>328</v>
      </c>
      <c r="B63" s="273">
        <v>2012</v>
      </c>
      <c r="C63" s="273" t="s">
        <v>329</v>
      </c>
      <c r="D63" s="274">
        <v>41130</v>
      </c>
      <c r="E63" s="273" t="s">
        <v>330</v>
      </c>
      <c r="F63" s="273" t="s">
        <v>347</v>
      </c>
      <c r="G63" s="273" t="s">
        <v>332</v>
      </c>
      <c r="H63" s="273" t="s">
        <v>333</v>
      </c>
      <c r="I63" s="273" t="s">
        <v>334</v>
      </c>
      <c r="J63" s="273"/>
      <c r="K63" s="273">
        <v>0.2605894384045224</v>
      </c>
      <c r="L63" s="273">
        <v>3009.6890438799787</v>
      </c>
    </row>
    <row r="64" spans="1:12" ht="13.5">
      <c r="A64" s="273" t="s">
        <v>328</v>
      </c>
      <c r="B64" s="273">
        <v>2012</v>
      </c>
      <c r="C64" s="273" t="s">
        <v>329</v>
      </c>
      <c r="D64" s="274">
        <v>41130</v>
      </c>
      <c r="E64" s="273" t="s">
        <v>330</v>
      </c>
      <c r="F64" s="273" t="s">
        <v>347</v>
      </c>
      <c r="G64" s="273" t="s">
        <v>332</v>
      </c>
      <c r="H64" s="273" t="s">
        <v>333</v>
      </c>
      <c r="I64" s="273" t="s">
        <v>335</v>
      </c>
      <c r="J64" s="273"/>
      <c r="K64" s="273">
        <v>0.08686314613484081</v>
      </c>
      <c r="L64" s="273">
        <v>1003.2296812933262</v>
      </c>
    </row>
    <row r="65" spans="1:12" ht="13.5">
      <c r="A65" s="273" t="s">
        <v>328</v>
      </c>
      <c r="B65" s="273">
        <v>2012</v>
      </c>
      <c r="C65" s="273" t="s">
        <v>329</v>
      </c>
      <c r="D65" s="274">
        <v>41130</v>
      </c>
      <c r="E65" s="273" t="s">
        <v>330</v>
      </c>
      <c r="F65" s="273" t="s">
        <v>347</v>
      </c>
      <c r="G65" s="273" t="s">
        <v>332</v>
      </c>
      <c r="H65" s="273" t="s">
        <v>336</v>
      </c>
      <c r="I65" s="273" t="s">
        <v>337</v>
      </c>
      <c r="J65" s="273"/>
      <c r="K65" s="273">
        <v>0.08686314613484081</v>
      </c>
      <c r="L65" s="273">
        <v>1003.2296812933262</v>
      </c>
    </row>
    <row r="66" spans="1:12" ht="13.5">
      <c r="A66" s="273" t="s">
        <v>328</v>
      </c>
      <c r="B66" s="273">
        <v>2012</v>
      </c>
      <c r="C66" s="273" t="s">
        <v>329</v>
      </c>
      <c r="D66" s="274">
        <v>41130</v>
      </c>
      <c r="E66" s="273" t="s">
        <v>330</v>
      </c>
      <c r="F66" s="273" t="s">
        <v>347</v>
      </c>
      <c r="G66" s="273" t="s">
        <v>332</v>
      </c>
      <c r="H66" s="273" t="s">
        <v>338</v>
      </c>
      <c r="I66" s="273" t="s">
        <v>337</v>
      </c>
      <c r="J66" s="273"/>
      <c r="K66" s="273">
        <v>0.08686314613484081</v>
      </c>
      <c r="L66" s="273">
        <v>1003.2296812933262</v>
      </c>
    </row>
    <row r="67" spans="1:12" ht="13.5">
      <c r="A67" s="273" t="s">
        <v>328</v>
      </c>
      <c r="B67" s="273">
        <v>2012</v>
      </c>
      <c r="C67" s="273" t="s">
        <v>329</v>
      </c>
      <c r="D67" s="274">
        <v>41130</v>
      </c>
      <c r="E67" s="273" t="s">
        <v>330</v>
      </c>
      <c r="F67" s="273" t="s">
        <v>348</v>
      </c>
      <c r="G67" s="273" t="s">
        <v>342</v>
      </c>
      <c r="H67" s="273" t="s">
        <v>333</v>
      </c>
      <c r="I67" s="273" t="s">
        <v>334</v>
      </c>
      <c r="J67" s="273">
        <v>150</v>
      </c>
      <c r="K67" s="273">
        <v>3.648252137663314</v>
      </c>
      <c r="L67" s="273">
        <v>42135.6466143197</v>
      </c>
    </row>
    <row r="68" spans="1:12" ht="13.5">
      <c r="A68" s="273" t="s">
        <v>328</v>
      </c>
      <c r="B68" s="273">
        <v>2012</v>
      </c>
      <c r="C68" s="273" t="s">
        <v>329</v>
      </c>
      <c r="D68" s="274">
        <v>41130</v>
      </c>
      <c r="E68" s="273" t="s">
        <v>330</v>
      </c>
      <c r="F68" s="273" t="s">
        <v>348</v>
      </c>
      <c r="G68" s="273" t="s">
        <v>342</v>
      </c>
      <c r="H68" s="273" t="s">
        <v>333</v>
      </c>
      <c r="I68" s="273" t="s">
        <v>335</v>
      </c>
      <c r="J68" s="273">
        <v>250</v>
      </c>
      <c r="K68" s="273">
        <v>3.4745258453936323</v>
      </c>
      <c r="L68" s="273">
        <v>40129.18725173305</v>
      </c>
    </row>
    <row r="69" spans="1:12" ht="13.5">
      <c r="A69" s="273" t="s">
        <v>328</v>
      </c>
      <c r="B69" s="273">
        <v>2012</v>
      </c>
      <c r="C69" s="273" t="s">
        <v>329</v>
      </c>
      <c r="D69" s="274">
        <v>41130</v>
      </c>
      <c r="E69" s="273" t="s">
        <v>330</v>
      </c>
      <c r="F69" s="273" t="s">
        <v>348</v>
      </c>
      <c r="G69" s="273" t="s">
        <v>342</v>
      </c>
      <c r="H69" s="273" t="s">
        <v>336</v>
      </c>
      <c r="I69" s="273" t="s">
        <v>337</v>
      </c>
      <c r="J69" s="273">
        <v>300</v>
      </c>
      <c r="K69" s="273">
        <v>0.34745258453936323</v>
      </c>
      <c r="L69" s="273">
        <v>4012.9187251733047</v>
      </c>
    </row>
    <row r="70" spans="1:12" ht="13.5">
      <c r="A70" s="273" t="s">
        <v>328</v>
      </c>
      <c r="B70" s="273">
        <v>2012</v>
      </c>
      <c r="C70" s="273" t="s">
        <v>329</v>
      </c>
      <c r="D70" s="274">
        <v>41130</v>
      </c>
      <c r="E70" s="273" t="s">
        <v>330</v>
      </c>
      <c r="F70" s="273" t="s">
        <v>349</v>
      </c>
      <c r="G70" s="273" t="s">
        <v>342</v>
      </c>
      <c r="H70" s="273" t="s">
        <v>337</v>
      </c>
      <c r="I70" s="273" t="s">
        <v>337</v>
      </c>
      <c r="J70" s="273">
        <v>50</v>
      </c>
      <c r="K70" s="273">
        <v>0.17372629226968161</v>
      </c>
      <c r="L70" s="273">
        <v>2006.4593625866523</v>
      </c>
    </row>
    <row r="71" spans="1:12" ht="13.5">
      <c r="A71" s="273" t="s">
        <v>328</v>
      </c>
      <c r="B71" s="273">
        <v>2012</v>
      </c>
      <c r="C71" s="273" t="s">
        <v>329</v>
      </c>
      <c r="D71" s="274">
        <v>41130</v>
      </c>
      <c r="E71" s="273" t="s">
        <v>330</v>
      </c>
      <c r="F71" s="273" t="s">
        <v>349</v>
      </c>
      <c r="G71" s="273" t="s">
        <v>342</v>
      </c>
      <c r="H71" s="273" t="s">
        <v>337</v>
      </c>
      <c r="I71" s="273" t="s">
        <v>337</v>
      </c>
      <c r="J71" s="273">
        <v>70</v>
      </c>
      <c r="K71" s="273">
        <v>0.5211788768090448</v>
      </c>
      <c r="L71" s="273">
        <v>6019.378087759957</v>
      </c>
    </row>
    <row r="72" spans="1:12" ht="13.5">
      <c r="A72" s="273" t="s">
        <v>328</v>
      </c>
      <c r="B72" s="273">
        <v>2012</v>
      </c>
      <c r="C72" s="273" t="s">
        <v>329</v>
      </c>
      <c r="D72" s="274">
        <v>41130</v>
      </c>
      <c r="E72" s="273" t="s">
        <v>330</v>
      </c>
      <c r="F72" s="273" t="s">
        <v>349</v>
      </c>
      <c r="G72" s="273" t="s">
        <v>342</v>
      </c>
      <c r="H72" s="273" t="s">
        <v>337</v>
      </c>
      <c r="I72" s="273" t="s">
        <v>337</v>
      </c>
      <c r="J72" s="273">
        <v>125</v>
      </c>
      <c r="K72" s="273">
        <v>0.08686314613484081</v>
      </c>
      <c r="L72" s="273">
        <v>1003.2296812933262</v>
      </c>
    </row>
    <row r="73" spans="1:12" ht="13.5">
      <c r="A73" s="273" t="s">
        <v>328</v>
      </c>
      <c r="B73" s="273">
        <v>2012</v>
      </c>
      <c r="C73" s="273" t="s">
        <v>329</v>
      </c>
      <c r="D73" s="274">
        <v>41130</v>
      </c>
      <c r="E73" s="273" t="s">
        <v>350</v>
      </c>
      <c r="F73" s="273" t="s">
        <v>351</v>
      </c>
      <c r="G73" s="273" t="s">
        <v>332</v>
      </c>
      <c r="H73" s="273" t="s">
        <v>333</v>
      </c>
      <c r="I73" s="273" t="s">
        <v>337</v>
      </c>
      <c r="J73" s="273" t="s">
        <v>352</v>
      </c>
      <c r="K73" s="273">
        <v>2.605894384045224</v>
      </c>
      <c r="L73" s="273">
        <v>30096.890438799786</v>
      </c>
    </row>
    <row r="74" spans="1:12" ht="13.5">
      <c r="A74" s="273" t="s">
        <v>328</v>
      </c>
      <c r="B74" s="273">
        <v>2012</v>
      </c>
      <c r="C74" s="273" t="s">
        <v>329</v>
      </c>
      <c r="D74" s="274">
        <v>41130</v>
      </c>
      <c r="E74" s="273" t="s">
        <v>350</v>
      </c>
      <c r="F74" s="273" t="s">
        <v>351</v>
      </c>
      <c r="G74" s="273" t="s">
        <v>332</v>
      </c>
      <c r="H74" s="273" t="s">
        <v>333</v>
      </c>
      <c r="I74" s="273" t="s">
        <v>337</v>
      </c>
      <c r="J74" s="273" t="s">
        <v>353</v>
      </c>
      <c r="K74" s="273">
        <v>12.85574562795644</v>
      </c>
      <c r="L74" s="273">
        <v>148477.99283141227</v>
      </c>
    </row>
    <row r="75" spans="1:12" ht="13.5">
      <c r="A75" s="273" t="s">
        <v>328</v>
      </c>
      <c r="B75" s="273">
        <v>2012</v>
      </c>
      <c r="C75" s="273" t="s">
        <v>329</v>
      </c>
      <c r="D75" s="274">
        <v>41130</v>
      </c>
      <c r="E75" s="273" t="s">
        <v>350</v>
      </c>
      <c r="F75" s="273" t="s">
        <v>354</v>
      </c>
      <c r="G75" s="273" t="s">
        <v>332</v>
      </c>
      <c r="H75" s="273" t="s">
        <v>333</v>
      </c>
      <c r="I75" s="273" t="s">
        <v>337</v>
      </c>
      <c r="J75" s="273" t="s">
        <v>355</v>
      </c>
      <c r="K75" s="273">
        <v>0.08686314613484081</v>
      </c>
      <c r="L75" s="273">
        <v>1003.2296812933262</v>
      </c>
    </row>
    <row r="76" spans="1:12" ht="13.5">
      <c r="A76" s="273" t="s">
        <v>328</v>
      </c>
      <c r="B76" s="273">
        <v>2012</v>
      </c>
      <c r="C76" s="273" t="s">
        <v>329</v>
      </c>
      <c r="D76" s="274">
        <v>41130</v>
      </c>
      <c r="E76" s="273" t="s">
        <v>350</v>
      </c>
      <c r="F76" s="273" t="s">
        <v>354</v>
      </c>
      <c r="G76" s="273" t="s">
        <v>332</v>
      </c>
      <c r="H76" s="273" t="s">
        <v>333</v>
      </c>
      <c r="I76" s="273" t="s">
        <v>337</v>
      </c>
      <c r="J76" s="273" t="s">
        <v>356</v>
      </c>
      <c r="K76" s="273">
        <v>1.0423577536180897</v>
      </c>
      <c r="L76" s="273">
        <v>12038.756175519915</v>
      </c>
    </row>
    <row r="77" spans="1:12" ht="13.5">
      <c r="A77" s="273" t="s">
        <v>328</v>
      </c>
      <c r="B77" s="273">
        <v>2012</v>
      </c>
      <c r="C77" s="273" t="s">
        <v>329</v>
      </c>
      <c r="D77" s="274">
        <v>41130</v>
      </c>
      <c r="E77" s="273" t="s">
        <v>350</v>
      </c>
      <c r="F77" s="273" t="s">
        <v>354</v>
      </c>
      <c r="G77" s="273" t="s">
        <v>332</v>
      </c>
      <c r="H77" s="273" t="s">
        <v>333</v>
      </c>
      <c r="I77" s="273" t="s">
        <v>337</v>
      </c>
      <c r="J77" s="273" t="s">
        <v>352</v>
      </c>
      <c r="K77" s="273">
        <v>0.8686314613484081</v>
      </c>
      <c r="L77" s="273">
        <v>10032.296812933262</v>
      </c>
    </row>
    <row r="78" spans="1:12" ht="13.5">
      <c r="A78" s="273" t="s">
        <v>328</v>
      </c>
      <c r="B78" s="273">
        <v>2012</v>
      </c>
      <c r="C78" s="273" t="s">
        <v>329</v>
      </c>
      <c r="D78" s="274">
        <v>41130</v>
      </c>
      <c r="E78" s="273" t="s">
        <v>350</v>
      </c>
      <c r="F78" s="273" t="s">
        <v>354</v>
      </c>
      <c r="G78" s="273" t="s">
        <v>332</v>
      </c>
      <c r="H78" s="273" t="s">
        <v>333</v>
      </c>
      <c r="I78" s="273" t="s">
        <v>337</v>
      </c>
      <c r="J78" s="273" t="s">
        <v>353</v>
      </c>
      <c r="K78" s="273">
        <v>0.2605894384045224</v>
      </c>
      <c r="L78" s="273">
        <v>3009.6890438799787</v>
      </c>
    </row>
    <row r="79" spans="1:12" ht="13.5">
      <c r="A79" s="273" t="s">
        <v>328</v>
      </c>
      <c r="B79" s="273">
        <v>2012</v>
      </c>
      <c r="C79" s="273" t="s">
        <v>329</v>
      </c>
      <c r="D79" s="274">
        <v>41130</v>
      </c>
      <c r="E79" s="273" t="s">
        <v>350</v>
      </c>
      <c r="F79" s="273" t="s">
        <v>369</v>
      </c>
      <c r="G79" s="273" t="s">
        <v>332</v>
      </c>
      <c r="H79" s="273" t="s">
        <v>333</v>
      </c>
      <c r="I79" s="273" t="s">
        <v>337</v>
      </c>
      <c r="J79" s="273" t="s">
        <v>356</v>
      </c>
      <c r="K79" s="273">
        <v>0.08686314613484081</v>
      </c>
      <c r="L79" s="273">
        <v>1003.2296812933262</v>
      </c>
    </row>
    <row r="80" spans="1:12" ht="13.5">
      <c r="A80" s="273" t="s">
        <v>328</v>
      </c>
      <c r="B80" s="273">
        <v>2012</v>
      </c>
      <c r="C80" s="273" t="s">
        <v>329</v>
      </c>
      <c r="D80" s="274">
        <v>41130</v>
      </c>
      <c r="E80" s="273" t="s">
        <v>350</v>
      </c>
      <c r="F80" s="273" t="s">
        <v>358</v>
      </c>
      <c r="G80" s="273" t="s">
        <v>332</v>
      </c>
      <c r="H80" s="273" t="s">
        <v>333</v>
      </c>
      <c r="I80" s="273" t="s">
        <v>337</v>
      </c>
      <c r="J80" s="273" t="s">
        <v>356</v>
      </c>
      <c r="K80" s="273">
        <v>0.08686314613484081</v>
      </c>
      <c r="L80" s="273">
        <v>1003.2296812933262</v>
      </c>
    </row>
    <row r="81" spans="1:12" ht="13.5">
      <c r="A81" s="273" t="s">
        <v>328</v>
      </c>
      <c r="B81" s="273">
        <v>2012</v>
      </c>
      <c r="C81" s="273" t="s">
        <v>329</v>
      </c>
      <c r="D81" s="274">
        <v>41130</v>
      </c>
      <c r="E81" s="273" t="s">
        <v>350</v>
      </c>
      <c r="F81" s="273" t="s">
        <v>358</v>
      </c>
      <c r="G81" s="273" t="s">
        <v>332</v>
      </c>
      <c r="H81" s="273" t="s">
        <v>333</v>
      </c>
      <c r="I81" s="273" t="s">
        <v>337</v>
      </c>
      <c r="J81" s="273" t="s">
        <v>352</v>
      </c>
      <c r="K81" s="273">
        <v>0.17372629226968161</v>
      </c>
      <c r="L81" s="273">
        <v>2006.4593625866523</v>
      </c>
    </row>
    <row r="82" spans="1:12" ht="13.5">
      <c r="A82" s="273" t="s">
        <v>328</v>
      </c>
      <c r="B82" s="273">
        <v>2012</v>
      </c>
      <c r="C82" s="273" t="s">
        <v>329</v>
      </c>
      <c r="D82" s="274">
        <v>41130</v>
      </c>
      <c r="E82" s="273" t="s">
        <v>350</v>
      </c>
      <c r="F82" s="273" t="s">
        <v>370</v>
      </c>
      <c r="G82" s="273" t="s">
        <v>342</v>
      </c>
      <c r="H82" s="273" t="s">
        <v>337</v>
      </c>
      <c r="I82" s="273" t="s">
        <v>337</v>
      </c>
      <c r="J82" s="273">
        <v>150</v>
      </c>
      <c r="K82" s="273">
        <v>7.122777983056946</v>
      </c>
      <c r="L82" s="273">
        <v>82264.83386605275</v>
      </c>
    </row>
    <row r="83" spans="1:12" ht="13.5">
      <c r="A83" s="273" t="s">
        <v>328</v>
      </c>
      <c r="B83" s="273">
        <v>2012</v>
      </c>
      <c r="C83" s="273" t="s">
        <v>329</v>
      </c>
      <c r="D83" s="274">
        <v>41130</v>
      </c>
      <c r="E83" s="273" t="s">
        <v>371</v>
      </c>
      <c r="F83" s="273" t="s">
        <v>372</v>
      </c>
      <c r="G83" s="273" t="s">
        <v>342</v>
      </c>
      <c r="H83" s="273" t="s">
        <v>337</v>
      </c>
      <c r="I83" s="273" t="s">
        <v>337</v>
      </c>
      <c r="J83" s="273">
        <v>300</v>
      </c>
      <c r="K83" s="273">
        <v>0.08686314613484081</v>
      </c>
      <c r="L83" s="273">
        <v>1003.2296812933262</v>
      </c>
    </row>
    <row r="84" spans="1:12" ht="13.5">
      <c r="A84" s="273" t="s">
        <v>328</v>
      </c>
      <c r="B84" s="273">
        <v>2012</v>
      </c>
      <c r="C84" s="273" t="s">
        <v>329</v>
      </c>
      <c r="D84" s="274">
        <v>41130</v>
      </c>
      <c r="E84" s="273" t="s">
        <v>359</v>
      </c>
      <c r="F84" s="273" t="s">
        <v>360</v>
      </c>
      <c r="G84" s="273" t="s">
        <v>342</v>
      </c>
      <c r="H84" s="273" t="s">
        <v>337</v>
      </c>
      <c r="I84" s="273" t="s">
        <v>337</v>
      </c>
      <c r="J84" s="273" t="s">
        <v>361</v>
      </c>
      <c r="K84" s="273">
        <v>0.6080420229438857</v>
      </c>
      <c r="L84" s="273">
        <v>7022.607769053284</v>
      </c>
    </row>
    <row r="85" spans="1:12" ht="13.5">
      <c r="A85" s="273" t="s">
        <v>328</v>
      </c>
      <c r="B85" s="273">
        <v>2012</v>
      </c>
      <c r="C85" s="273" t="s">
        <v>329</v>
      </c>
      <c r="D85" s="274">
        <v>41130</v>
      </c>
      <c r="E85" s="273" t="s">
        <v>359</v>
      </c>
      <c r="F85" s="273" t="s">
        <v>362</v>
      </c>
      <c r="G85" s="273" t="s">
        <v>342</v>
      </c>
      <c r="H85" s="273" t="s">
        <v>337</v>
      </c>
      <c r="I85" s="273" t="s">
        <v>337</v>
      </c>
      <c r="J85" s="273" t="s">
        <v>363</v>
      </c>
      <c r="K85" s="273">
        <v>1.1292208997529305</v>
      </c>
      <c r="L85" s="273">
        <v>13041.98585681324</v>
      </c>
    </row>
    <row r="86" spans="1:12" ht="13.5">
      <c r="A86" s="273" t="s">
        <v>328</v>
      </c>
      <c r="B86" s="273">
        <v>2012</v>
      </c>
      <c r="C86" s="273" t="s">
        <v>329</v>
      </c>
      <c r="D86" s="274">
        <v>41130</v>
      </c>
      <c r="E86" s="273" t="s">
        <v>359</v>
      </c>
      <c r="F86" s="273" t="s">
        <v>366</v>
      </c>
      <c r="G86" s="273" t="s">
        <v>342</v>
      </c>
      <c r="H86" s="273" t="s">
        <v>337</v>
      </c>
      <c r="I86" s="273" t="s">
        <v>337</v>
      </c>
      <c r="J86" s="273" t="s">
        <v>373</v>
      </c>
      <c r="K86" s="273">
        <v>0.2605894384045224</v>
      </c>
      <c r="L86" s="273">
        <v>3009.6890438799787</v>
      </c>
    </row>
    <row r="87" spans="1:12" ht="13.5">
      <c r="A87" s="273" t="s">
        <v>328</v>
      </c>
      <c r="B87" s="273">
        <v>2012</v>
      </c>
      <c r="C87" s="273" t="s">
        <v>329</v>
      </c>
      <c r="D87" s="274">
        <v>41156</v>
      </c>
      <c r="E87" s="273" t="s">
        <v>330</v>
      </c>
      <c r="F87" s="273" t="s">
        <v>331</v>
      </c>
      <c r="G87" s="273" t="s">
        <v>332</v>
      </c>
      <c r="H87" s="273" t="s">
        <v>333</v>
      </c>
      <c r="I87" s="273" t="s">
        <v>334</v>
      </c>
      <c r="J87" s="273"/>
      <c r="K87" s="273">
        <v>2.5128834355828222</v>
      </c>
      <c r="L87" s="273">
        <v>32103.349801386437</v>
      </c>
    </row>
    <row r="88" spans="1:12" ht="13.5">
      <c r="A88" s="273" t="s">
        <v>328</v>
      </c>
      <c r="B88" s="273">
        <v>2012</v>
      </c>
      <c r="C88" s="273" t="s">
        <v>329</v>
      </c>
      <c r="D88" s="274">
        <v>41156</v>
      </c>
      <c r="E88" s="273" t="s">
        <v>330</v>
      </c>
      <c r="F88" s="273" t="s">
        <v>331</v>
      </c>
      <c r="G88" s="273" t="s">
        <v>332</v>
      </c>
      <c r="H88" s="273" t="s">
        <v>333</v>
      </c>
      <c r="I88" s="273" t="s">
        <v>335</v>
      </c>
      <c r="J88" s="273"/>
      <c r="K88" s="273">
        <v>1.5705521472392638</v>
      </c>
      <c r="L88" s="273">
        <v>20064.593625866524</v>
      </c>
    </row>
    <row r="89" spans="1:12" ht="13.5">
      <c r="A89" s="273" t="s">
        <v>328</v>
      </c>
      <c r="B89" s="273">
        <v>2012</v>
      </c>
      <c r="C89" s="273" t="s">
        <v>329</v>
      </c>
      <c r="D89" s="274">
        <v>41156</v>
      </c>
      <c r="E89" s="273" t="s">
        <v>330</v>
      </c>
      <c r="F89" s="273" t="s">
        <v>331</v>
      </c>
      <c r="G89" s="273" t="s">
        <v>332</v>
      </c>
      <c r="H89" s="273" t="s">
        <v>336</v>
      </c>
      <c r="I89" s="273" t="s">
        <v>337</v>
      </c>
      <c r="J89" s="273"/>
      <c r="K89" s="273">
        <v>2.9840490797546013</v>
      </c>
      <c r="L89" s="273">
        <v>38122.727889146394</v>
      </c>
    </row>
    <row r="90" spans="1:12" ht="13.5">
      <c r="A90" s="273" t="s">
        <v>328</v>
      </c>
      <c r="B90" s="273">
        <v>2012</v>
      </c>
      <c r="C90" s="273" t="s">
        <v>329</v>
      </c>
      <c r="D90" s="274">
        <v>41156</v>
      </c>
      <c r="E90" s="273" t="s">
        <v>330</v>
      </c>
      <c r="F90" s="273" t="s">
        <v>331</v>
      </c>
      <c r="G90" s="273" t="s">
        <v>332</v>
      </c>
      <c r="H90" s="273" t="s">
        <v>338</v>
      </c>
      <c r="I90" s="273" t="s">
        <v>337</v>
      </c>
      <c r="J90" s="273"/>
      <c r="K90" s="273">
        <v>0.1570552147239264</v>
      </c>
      <c r="L90" s="273">
        <v>2006.4593625866523</v>
      </c>
    </row>
    <row r="91" spans="1:12" ht="13.5">
      <c r="A91" s="273" t="s">
        <v>328</v>
      </c>
      <c r="B91" s="273">
        <v>2012</v>
      </c>
      <c r="C91" s="273" t="s">
        <v>329</v>
      </c>
      <c r="D91" s="274">
        <v>41156</v>
      </c>
      <c r="E91" s="273" t="s">
        <v>330</v>
      </c>
      <c r="F91" s="273" t="s">
        <v>339</v>
      </c>
      <c r="G91" s="273" t="s">
        <v>332</v>
      </c>
      <c r="H91" s="273" t="s">
        <v>333</v>
      </c>
      <c r="I91" s="273" t="s">
        <v>334</v>
      </c>
      <c r="J91" s="273"/>
      <c r="K91" s="273">
        <v>2.041717791411043</v>
      </c>
      <c r="L91" s="273">
        <v>26083.97171362648</v>
      </c>
    </row>
    <row r="92" spans="1:12" ht="13.5">
      <c r="A92" s="273" t="s">
        <v>328</v>
      </c>
      <c r="B92" s="273">
        <v>2012</v>
      </c>
      <c r="C92" s="273" t="s">
        <v>329</v>
      </c>
      <c r="D92" s="274">
        <v>41156</v>
      </c>
      <c r="E92" s="273" t="s">
        <v>330</v>
      </c>
      <c r="F92" s="273" t="s">
        <v>339</v>
      </c>
      <c r="G92" s="273" t="s">
        <v>332</v>
      </c>
      <c r="H92" s="273" t="s">
        <v>333</v>
      </c>
      <c r="I92" s="273" t="s">
        <v>335</v>
      </c>
      <c r="J92" s="273"/>
      <c r="K92" s="273">
        <v>1.4134969325153375</v>
      </c>
      <c r="L92" s="273">
        <v>18058.134263279873</v>
      </c>
    </row>
    <row r="93" spans="1:12" ht="13.5">
      <c r="A93" s="273" t="s">
        <v>328</v>
      </c>
      <c r="B93" s="273">
        <v>2012</v>
      </c>
      <c r="C93" s="273" t="s">
        <v>329</v>
      </c>
      <c r="D93" s="274">
        <v>41156</v>
      </c>
      <c r="E93" s="273" t="s">
        <v>330</v>
      </c>
      <c r="F93" s="273" t="s">
        <v>339</v>
      </c>
      <c r="G93" s="273" t="s">
        <v>332</v>
      </c>
      <c r="H93" s="273" t="s">
        <v>336</v>
      </c>
      <c r="I93" s="273" t="s">
        <v>337</v>
      </c>
      <c r="J93" s="273"/>
      <c r="K93" s="273">
        <v>2.1987730061349695</v>
      </c>
      <c r="L93" s="273">
        <v>28090.431076213135</v>
      </c>
    </row>
    <row r="94" spans="1:12" ht="13.5">
      <c r="A94" s="273" t="s">
        <v>328</v>
      </c>
      <c r="B94" s="273">
        <v>2012</v>
      </c>
      <c r="C94" s="273" t="s">
        <v>329</v>
      </c>
      <c r="D94" s="274">
        <v>41156</v>
      </c>
      <c r="E94" s="273" t="s">
        <v>330</v>
      </c>
      <c r="F94" s="273" t="s">
        <v>339</v>
      </c>
      <c r="G94" s="273" t="s">
        <v>332</v>
      </c>
      <c r="H94" s="273" t="s">
        <v>338</v>
      </c>
      <c r="I94" s="273" t="s">
        <v>337</v>
      </c>
      <c r="J94" s="273"/>
      <c r="K94" s="273">
        <v>0.47116564417177914</v>
      </c>
      <c r="L94" s="273">
        <v>6019.378087759957</v>
      </c>
    </row>
    <row r="95" spans="1:12" ht="13.5">
      <c r="A95" s="273" t="s">
        <v>328</v>
      </c>
      <c r="B95" s="273">
        <v>2012</v>
      </c>
      <c r="C95" s="273" t="s">
        <v>329</v>
      </c>
      <c r="D95" s="274">
        <v>41156</v>
      </c>
      <c r="E95" s="273" t="s">
        <v>330</v>
      </c>
      <c r="F95" s="273" t="s">
        <v>340</v>
      </c>
      <c r="G95" s="273" t="s">
        <v>332</v>
      </c>
      <c r="H95" s="273" t="s">
        <v>333</v>
      </c>
      <c r="I95" s="273" t="s">
        <v>334</v>
      </c>
      <c r="J95" s="273"/>
      <c r="K95" s="273">
        <v>1.177914110429448</v>
      </c>
      <c r="L95" s="273">
        <v>15048.445219399893</v>
      </c>
    </row>
    <row r="96" spans="1:12" ht="13.5">
      <c r="A96" s="273" t="s">
        <v>328</v>
      </c>
      <c r="B96" s="273">
        <v>2012</v>
      </c>
      <c r="C96" s="273" t="s">
        <v>329</v>
      </c>
      <c r="D96" s="274">
        <v>41156</v>
      </c>
      <c r="E96" s="273" t="s">
        <v>330</v>
      </c>
      <c r="F96" s="273" t="s">
        <v>340</v>
      </c>
      <c r="G96" s="273" t="s">
        <v>332</v>
      </c>
      <c r="H96" s="273" t="s">
        <v>333</v>
      </c>
      <c r="I96" s="273" t="s">
        <v>335</v>
      </c>
      <c r="J96" s="273"/>
      <c r="K96" s="273">
        <v>0.5496932515337424</v>
      </c>
      <c r="L96" s="273">
        <v>7022.607769053284</v>
      </c>
    </row>
    <row r="97" spans="1:12" ht="13.5">
      <c r="A97" s="273" t="s">
        <v>328</v>
      </c>
      <c r="B97" s="273">
        <v>2012</v>
      </c>
      <c r="C97" s="273" t="s">
        <v>329</v>
      </c>
      <c r="D97" s="274">
        <v>41156</v>
      </c>
      <c r="E97" s="273" t="s">
        <v>330</v>
      </c>
      <c r="F97" s="273" t="s">
        <v>340</v>
      </c>
      <c r="G97" s="273" t="s">
        <v>332</v>
      </c>
      <c r="H97" s="273" t="s">
        <v>336</v>
      </c>
      <c r="I97" s="273" t="s">
        <v>337</v>
      </c>
      <c r="J97" s="273"/>
      <c r="K97" s="273">
        <v>0.3141104294478528</v>
      </c>
      <c r="L97" s="273">
        <v>4012.9187251733047</v>
      </c>
    </row>
    <row r="98" spans="1:12" ht="13.5">
      <c r="A98" s="273" t="s">
        <v>328</v>
      </c>
      <c r="B98" s="273">
        <v>2012</v>
      </c>
      <c r="C98" s="273" t="s">
        <v>329</v>
      </c>
      <c r="D98" s="274">
        <v>41156</v>
      </c>
      <c r="E98" s="273" t="s">
        <v>330</v>
      </c>
      <c r="F98" s="273" t="s">
        <v>341</v>
      </c>
      <c r="G98" s="273" t="s">
        <v>342</v>
      </c>
      <c r="H98" s="273" t="s">
        <v>333</v>
      </c>
      <c r="I98" s="273" t="s">
        <v>334</v>
      </c>
      <c r="J98" s="273"/>
      <c r="K98" s="273">
        <v>0</v>
      </c>
      <c r="L98" s="273">
        <v>1003.2296812933262</v>
      </c>
    </row>
    <row r="99" spans="1:12" ht="13.5">
      <c r="A99" s="273" t="s">
        <v>328</v>
      </c>
      <c r="B99" s="273">
        <v>2012</v>
      </c>
      <c r="C99" s="273" t="s">
        <v>329</v>
      </c>
      <c r="D99" s="274">
        <v>41156</v>
      </c>
      <c r="E99" s="273" t="s">
        <v>330</v>
      </c>
      <c r="F99" s="273" t="s">
        <v>341</v>
      </c>
      <c r="G99" s="273" t="s">
        <v>342</v>
      </c>
      <c r="H99" s="273" t="s">
        <v>336</v>
      </c>
      <c r="I99" s="273" t="s">
        <v>337</v>
      </c>
      <c r="J99" s="273"/>
      <c r="K99" s="273">
        <v>0.6282208588957056</v>
      </c>
      <c r="L99" s="273">
        <v>8025.837450346609</v>
      </c>
    </row>
    <row r="100" spans="1:12" ht="13.5">
      <c r="A100" s="273" t="s">
        <v>328</v>
      </c>
      <c r="B100" s="273">
        <v>2012</v>
      </c>
      <c r="C100" s="273" t="s">
        <v>329</v>
      </c>
      <c r="D100" s="274">
        <v>41156</v>
      </c>
      <c r="E100" s="273" t="s">
        <v>330</v>
      </c>
      <c r="F100" s="273" t="s">
        <v>341</v>
      </c>
      <c r="G100" s="273" t="s">
        <v>342</v>
      </c>
      <c r="H100" s="273" t="s">
        <v>338</v>
      </c>
      <c r="I100" s="273" t="s">
        <v>337</v>
      </c>
      <c r="J100" s="273"/>
      <c r="K100" s="273">
        <v>7.852760736196319</v>
      </c>
      <c r="L100" s="273">
        <v>100322.96812933261</v>
      </c>
    </row>
    <row r="101" spans="1:12" ht="13.5">
      <c r="A101" s="273" t="s">
        <v>328</v>
      </c>
      <c r="B101" s="273">
        <v>2012</v>
      </c>
      <c r="C101" s="273" t="s">
        <v>329</v>
      </c>
      <c r="D101" s="274">
        <v>41156</v>
      </c>
      <c r="E101" s="273" t="s">
        <v>330</v>
      </c>
      <c r="F101" s="273" t="s">
        <v>343</v>
      </c>
      <c r="G101" s="273" t="s">
        <v>332</v>
      </c>
      <c r="H101" s="273" t="s">
        <v>333</v>
      </c>
      <c r="I101" s="273" t="s">
        <v>334</v>
      </c>
      <c r="J101" s="273"/>
      <c r="K101" s="273">
        <v>0.39263803680981596</v>
      </c>
      <c r="L101" s="273">
        <v>5016.148406466631</v>
      </c>
    </row>
    <row r="102" spans="1:12" ht="13.5">
      <c r="A102" s="273" t="s">
        <v>328</v>
      </c>
      <c r="B102" s="273">
        <v>2012</v>
      </c>
      <c r="C102" s="273" t="s">
        <v>329</v>
      </c>
      <c r="D102" s="274">
        <v>41156</v>
      </c>
      <c r="E102" s="273" t="s">
        <v>330</v>
      </c>
      <c r="F102" s="273" t="s">
        <v>343</v>
      </c>
      <c r="G102" s="273" t="s">
        <v>332</v>
      </c>
      <c r="H102" s="273" t="s">
        <v>333</v>
      </c>
      <c r="I102" s="273" t="s">
        <v>335</v>
      </c>
      <c r="J102" s="273"/>
      <c r="K102" s="273">
        <v>0.23558282208588957</v>
      </c>
      <c r="L102" s="273">
        <v>3009.6890438799787</v>
      </c>
    </row>
    <row r="103" spans="1:12" ht="13.5">
      <c r="A103" s="273" t="s">
        <v>328</v>
      </c>
      <c r="B103" s="273">
        <v>2012</v>
      </c>
      <c r="C103" s="273" t="s">
        <v>329</v>
      </c>
      <c r="D103" s="274">
        <v>41156</v>
      </c>
      <c r="E103" s="273" t="s">
        <v>330</v>
      </c>
      <c r="F103" s="273" t="s">
        <v>343</v>
      </c>
      <c r="G103" s="273" t="s">
        <v>332</v>
      </c>
      <c r="H103" s="273" t="s">
        <v>336</v>
      </c>
      <c r="I103" s="273" t="s">
        <v>337</v>
      </c>
      <c r="J103" s="273"/>
      <c r="K103" s="273">
        <v>0.39263803680981596</v>
      </c>
      <c r="L103" s="273">
        <v>5016.148406466631</v>
      </c>
    </row>
    <row r="104" spans="1:12" ht="13.5">
      <c r="A104" s="273" t="s">
        <v>328</v>
      </c>
      <c r="B104" s="273">
        <v>2012</v>
      </c>
      <c r="C104" s="273" t="s">
        <v>329</v>
      </c>
      <c r="D104" s="274">
        <v>41156</v>
      </c>
      <c r="E104" s="273" t="s">
        <v>330</v>
      </c>
      <c r="F104" s="273" t="s">
        <v>343</v>
      </c>
      <c r="G104" s="273" t="s">
        <v>332</v>
      </c>
      <c r="H104" s="273" t="s">
        <v>338</v>
      </c>
      <c r="I104" s="273" t="s">
        <v>337</v>
      </c>
      <c r="J104" s="273"/>
      <c r="K104" s="273">
        <v>0.1570552147239264</v>
      </c>
      <c r="L104" s="273">
        <v>2006.4593625866523</v>
      </c>
    </row>
    <row r="105" spans="1:12" ht="13.5">
      <c r="A105" s="273" t="s">
        <v>328</v>
      </c>
      <c r="B105" s="273">
        <v>2012</v>
      </c>
      <c r="C105" s="273" t="s">
        <v>329</v>
      </c>
      <c r="D105" s="274">
        <v>41156</v>
      </c>
      <c r="E105" s="273" t="s">
        <v>330</v>
      </c>
      <c r="F105" s="273" t="s">
        <v>344</v>
      </c>
      <c r="G105" s="273" t="s">
        <v>342</v>
      </c>
      <c r="H105" s="273" t="s">
        <v>333</v>
      </c>
      <c r="I105" s="273" t="s">
        <v>334</v>
      </c>
      <c r="J105" s="273"/>
      <c r="K105" s="273">
        <v>0.0785276073619632</v>
      </c>
      <c r="L105" s="273">
        <v>1003.2296812933262</v>
      </c>
    </row>
    <row r="106" spans="1:12" ht="13.5">
      <c r="A106" s="273" t="s">
        <v>328</v>
      </c>
      <c r="B106" s="273">
        <v>2012</v>
      </c>
      <c r="C106" s="273" t="s">
        <v>329</v>
      </c>
      <c r="D106" s="274">
        <v>41156</v>
      </c>
      <c r="E106" s="273" t="s">
        <v>330</v>
      </c>
      <c r="F106" s="273" t="s">
        <v>344</v>
      </c>
      <c r="G106" s="273" t="s">
        <v>342</v>
      </c>
      <c r="H106" s="273" t="s">
        <v>336</v>
      </c>
      <c r="I106" s="273" t="s">
        <v>337</v>
      </c>
      <c r="J106" s="273"/>
      <c r="K106" s="273">
        <v>0.3141104294478528</v>
      </c>
      <c r="L106" s="273">
        <v>4012.9187251733047</v>
      </c>
    </row>
    <row r="107" spans="1:12" ht="13.5">
      <c r="A107" s="273" t="s">
        <v>328</v>
      </c>
      <c r="B107" s="273">
        <v>2012</v>
      </c>
      <c r="C107" s="273" t="s">
        <v>329</v>
      </c>
      <c r="D107" s="274">
        <v>41156</v>
      </c>
      <c r="E107" s="273" t="s">
        <v>330</v>
      </c>
      <c r="F107" s="273" t="s">
        <v>344</v>
      </c>
      <c r="G107" s="273" t="s">
        <v>342</v>
      </c>
      <c r="H107" s="273" t="s">
        <v>338</v>
      </c>
      <c r="I107" s="273" t="s">
        <v>337</v>
      </c>
      <c r="J107" s="273"/>
      <c r="K107" s="273">
        <v>2.826993865030675</v>
      </c>
      <c r="L107" s="273">
        <v>36116.26852655975</v>
      </c>
    </row>
    <row r="108" spans="1:12" ht="13.5">
      <c r="A108" s="273" t="s">
        <v>328</v>
      </c>
      <c r="B108" s="273">
        <v>2012</v>
      </c>
      <c r="C108" s="273" t="s">
        <v>329</v>
      </c>
      <c r="D108" s="274">
        <v>41156</v>
      </c>
      <c r="E108" s="273" t="s">
        <v>330</v>
      </c>
      <c r="F108" s="273" t="s">
        <v>345</v>
      </c>
      <c r="G108" s="273" t="s">
        <v>342</v>
      </c>
      <c r="H108" s="273" t="s">
        <v>333</v>
      </c>
      <c r="I108" s="273" t="s">
        <v>337</v>
      </c>
      <c r="J108" s="273"/>
      <c r="K108" s="273">
        <v>1.0993865030674848</v>
      </c>
      <c r="L108" s="273">
        <v>14045.215538106568</v>
      </c>
    </row>
    <row r="109" spans="1:12" ht="13.5">
      <c r="A109" s="273" t="s">
        <v>328</v>
      </c>
      <c r="B109" s="273">
        <v>2012</v>
      </c>
      <c r="C109" s="273" t="s">
        <v>329</v>
      </c>
      <c r="D109" s="274">
        <v>41156</v>
      </c>
      <c r="E109" s="273" t="s">
        <v>330</v>
      </c>
      <c r="F109" s="273" t="s">
        <v>345</v>
      </c>
      <c r="G109" s="273" t="s">
        <v>342</v>
      </c>
      <c r="H109" s="273" t="s">
        <v>336</v>
      </c>
      <c r="I109" s="273" t="s">
        <v>337</v>
      </c>
      <c r="J109" s="273" t="s">
        <v>368</v>
      </c>
      <c r="K109" s="273">
        <v>1.8846625766871166</v>
      </c>
      <c r="L109" s="273">
        <v>24077.51235103983</v>
      </c>
    </row>
    <row r="110" spans="1:12" ht="13.5">
      <c r="A110" s="273" t="s">
        <v>328</v>
      </c>
      <c r="B110" s="273">
        <v>2012</v>
      </c>
      <c r="C110" s="273" t="s">
        <v>329</v>
      </c>
      <c r="D110" s="274">
        <v>41156</v>
      </c>
      <c r="E110" s="273" t="s">
        <v>330</v>
      </c>
      <c r="F110" s="273" t="s">
        <v>345</v>
      </c>
      <c r="G110" s="273" t="s">
        <v>342</v>
      </c>
      <c r="H110" s="273" t="s">
        <v>338</v>
      </c>
      <c r="I110" s="273" t="s">
        <v>337</v>
      </c>
      <c r="J110" s="273" t="s">
        <v>363</v>
      </c>
      <c r="K110" s="273">
        <v>1.0993865030674848</v>
      </c>
      <c r="L110" s="273">
        <v>14045.215538106568</v>
      </c>
    </row>
    <row r="111" spans="1:12" ht="13.5">
      <c r="A111" s="273" t="s">
        <v>328</v>
      </c>
      <c r="B111" s="273">
        <v>2012</v>
      </c>
      <c r="C111" s="273" t="s">
        <v>329</v>
      </c>
      <c r="D111" s="274">
        <v>41156</v>
      </c>
      <c r="E111" s="273" t="s">
        <v>330</v>
      </c>
      <c r="F111" s="273" t="s">
        <v>346</v>
      </c>
      <c r="G111" s="273" t="s">
        <v>332</v>
      </c>
      <c r="H111" s="273" t="s">
        <v>336</v>
      </c>
      <c r="I111" s="273" t="s">
        <v>337</v>
      </c>
      <c r="J111" s="273"/>
      <c r="K111" s="273">
        <v>0.0785276073619632</v>
      </c>
      <c r="L111" s="273">
        <v>1003.2296812933262</v>
      </c>
    </row>
    <row r="112" spans="1:12" ht="13.5">
      <c r="A112" s="273" t="s">
        <v>328</v>
      </c>
      <c r="B112" s="273">
        <v>2012</v>
      </c>
      <c r="C112" s="273" t="s">
        <v>329</v>
      </c>
      <c r="D112" s="274">
        <v>41156</v>
      </c>
      <c r="E112" s="273" t="s">
        <v>330</v>
      </c>
      <c r="F112" s="273" t="s">
        <v>347</v>
      </c>
      <c r="G112" s="273" t="s">
        <v>332</v>
      </c>
      <c r="H112" s="273" t="s">
        <v>333</v>
      </c>
      <c r="I112" s="273" t="s">
        <v>334</v>
      </c>
      <c r="J112" s="273"/>
      <c r="K112" s="273">
        <v>1.2564417177914111</v>
      </c>
      <c r="L112" s="273">
        <v>16051.674900693219</v>
      </c>
    </row>
    <row r="113" spans="1:12" ht="13.5">
      <c r="A113" s="273" t="s">
        <v>328</v>
      </c>
      <c r="B113" s="273">
        <v>2012</v>
      </c>
      <c r="C113" s="273" t="s">
        <v>329</v>
      </c>
      <c r="D113" s="274">
        <v>41156</v>
      </c>
      <c r="E113" s="273" t="s">
        <v>330</v>
      </c>
      <c r="F113" s="273" t="s">
        <v>347</v>
      </c>
      <c r="G113" s="273" t="s">
        <v>332</v>
      </c>
      <c r="H113" s="273" t="s">
        <v>333</v>
      </c>
      <c r="I113" s="273" t="s">
        <v>335</v>
      </c>
      <c r="J113" s="273"/>
      <c r="K113" s="273">
        <v>1.4134969325153375</v>
      </c>
      <c r="L113" s="273">
        <v>18058.134263279873</v>
      </c>
    </row>
    <row r="114" spans="1:12" ht="13.5">
      <c r="A114" s="273" t="s">
        <v>328</v>
      </c>
      <c r="B114" s="273">
        <v>2012</v>
      </c>
      <c r="C114" s="273" t="s">
        <v>329</v>
      </c>
      <c r="D114" s="274">
        <v>41156</v>
      </c>
      <c r="E114" s="273" t="s">
        <v>330</v>
      </c>
      <c r="F114" s="273" t="s">
        <v>347</v>
      </c>
      <c r="G114" s="273" t="s">
        <v>332</v>
      </c>
      <c r="H114" s="273" t="s">
        <v>336</v>
      </c>
      <c r="I114" s="273" t="s">
        <v>337</v>
      </c>
      <c r="J114" s="273"/>
      <c r="K114" s="273">
        <v>1.0993865030674848</v>
      </c>
      <c r="L114" s="273">
        <v>14045.215538106568</v>
      </c>
    </row>
    <row r="115" spans="1:12" ht="13.5">
      <c r="A115" s="273" t="s">
        <v>328</v>
      </c>
      <c r="B115" s="273">
        <v>2012</v>
      </c>
      <c r="C115" s="273" t="s">
        <v>329</v>
      </c>
      <c r="D115" s="274">
        <v>41156</v>
      </c>
      <c r="E115" s="273" t="s">
        <v>330</v>
      </c>
      <c r="F115" s="273" t="s">
        <v>347</v>
      </c>
      <c r="G115" s="273" t="s">
        <v>332</v>
      </c>
      <c r="H115" s="273" t="s">
        <v>338</v>
      </c>
      <c r="I115" s="273" t="s">
        <v>337</v>
      </c>
      <c r="J115" s="273"/>
      <c r="K115" s="273">
        <v>0.9423312883435583</v>
      </c>
      <c r="L115" s="273">
        <v>12038.756175519915</v>
      </c>
    </row>
    <row r="116" spans="1:12" ht="13.5">
      <c r="A116" s="273" t="s">
        <v>328</v>
      </c>
      <c r="B116" s="273">
        <v>2012</v>
      </c>
      <c r="C116" s="273" t="s">
        <v>329</v>
      </c>
      <c r="D116" s="274">
        <v>41156</v>
      </c>
      <c r="E116" s="273" t="s">
        <v>330</v>
      </c>
      <c r="F116" s="273" t="s">
        <v>348</v>
      </c>
      <c r="G116" s="273" t="s">
        <v>342</v>
      </c>
      <c r="H116" s="273" t="s">
        <v>333</v>
      </c>
      <c r="I116" s="273" t="s">
        <v>334</v>
      </c>
      <c r="J116" s="273">
        <v>150</v>
      </c>
      <c r="K116" s="273">
        <v>1.8846625766871166</v>
      </c>
      <c r="L116" s="273">
        <v>24077.51235103983</v>
      </c>
    </row>
    <row r="117" spans="1:12" ht="13.5">
      <c r="A117" s="273" t="s">
        <v>328</v>
      </c>
      <c r="B117" s="273">
        <v>2012</v>
      </c>
      <c r="C117" s="273" t="s">
        <v>329</v>
      </c>
      <c r="D117" s="274">
        <v>41156</v>
      </c>
      <c r="E117" s="273" t="s">
        <v>330</v>
      </c>
      <c r="F117" s="273" t="s">
        <v>348</v>
      </c>
      <c r="G117" s="273" t="s">
        <v>342</v>
      </c>
      <c r="H117" s="273" t="s">
        <v>333</v>
      </c>
      <c r="I117" s="273" t="s">
        <v>335</v>
      </c>
      <c r="J117" s="273">
        <v>250</v>
      </c>
      <c r="K117" s="273">
        <v>2.5128834355828222</v>
      </c>
      <c r="L117" s="273">
        <v>32103.349801386437</v>
      </c>
    </row>
    <row r="118" spans="1:12" ht="13.5">
      <c r="A118" s="273" t="s">
        <v>328</v>
      </c>
      <c r="B118" s="273">
        <v>2012</v>
      </c>
      <c r="C118" s="273" t="s">
        <v>329</v>
      </c>
      <c r="D118" s="274">
        <v>41156</v>
      </c>
      <c r="E118" s="273" t="s">
        <v>330</v>
      </c>
      <c r="F118" s="273" t="s">
        <v>348</v>
      </c>
      <c r="G118" s="273" t="s">
        <v>342</v>
      </c>
      <c r="H118" s="273" t="s">
        <v>336</v>
      </c>
      <c r="I118" s="273" t="s">
        <v>337</v>
      </c>
      <c r="J118" s="273">
        <v>300</v>
      </c>
      <c r="K118" s="273">
        <v>0.9423312883435583</v>
      </c>
      <c r="L118" s="273">
        <v>12038.756175519915</v>
      </c>
    </row>
    <row r="119" spans="1:12" ht="13.5">
      <c r="A119" s="273" t="s">
        <v>328</v>
      </c>
      <c r="B119" s="273">
        <v>2012</v>
      </c>
      <c r="C119" s="273" t="s">
        <v>329</v>
      </c>
      <c r="D119" s="274">
        <v>41156</v>
      </c>
      <c r="E119" s="273" t="s">
        <v>330</v>
      </c>
      <c r="F119" s="273" t="s">
        <v>348</v>
      </c>
      <c r="G119" s="273" t="s">
        <v>342</v>
      </c>
      <c r="H119" s="273" t="s">
        <v>338</v>
      </c>
      <c r="I119" s="273" t="s">
        <v>337</v>
      </c>
      <c r="J119" s="273">
        <v>400</v>
      </c>
      <c r="K119" s="273">
        <v>0.47116564417177914</v>
      </c>
      <c r="L119" s="273">
        <v>6019.378087759957</v>
      </c>
    </row>
    <row r="120" spans="1:12" ht="13.5">
      <c r="A120" s="273" t="s">
        <v>328</v>
      </c>
      <c r="B120" s="273">
        <v>2012</v>
      </c>
      <c r="C120" s="273" t="s">
        <v>329</v>
      </c>
      <c r="D120" s="274">
        <v>41156</v>
      </c>
      <c r="E120" s="273" t="s">
        <v>330</v>
      </c>
      <c r="F120" s="273" t="s">
        <v>349</v>
      </c>
      <c r="G120" s="273" t="s">
        <v>342</v>
      </c>
      <c r="H120" s="273" t="s">
        <v>337</v>
      </c>
      <c r="I120" s="273" t="s">
        <v>337</v>
      </c>
      <c r="J120" s="273">
        <v>50</v>
      </c>
      <c r="K120" s="273">
        <v>0.3141104294478528</v>
      </c>
      <c r="L120" s="273">
        <v>4012.9187251733047</v>
      </c>
    </row>
    <row r="121" spans="1:12" ht="13.5">
      <c r="A121" s="273" t="s">
        <v>328</v>
      </c>
      <c r="B121" s="273">
        <v>2012</v>
      </c>
      <c r="C121" s="273" t="s">
        <v>329</v>
      </c>
      <c r="D121" s="274">
        <v>41156</v>
      </c>
      <c r="E121" s="273" t="s">
        <v>350</v>
      </c>
      <c r="F121" s="273" t="s">
        <v>351</v>
      </c>
      <c r="G121" s="273" t="s">
        <v>332</v>
      </c>
      <c r="H121" s="273" t="s">
        <v>333</v>
      </c>
      <c r="I121" s="273" t="s">
        <v>337</v>
      </c>
      <c r="J121" s="273" t="s">
        <v>352</v>
      </c>
      <c r="K121" s="273">
        <v>0.9423312883435583</v>
      </c>
      <c r="L121" s="273">
        <v>12038.756175519915</v>
      </c>
    </row>
    <row r="122" spans="1:12" ht="13.5">
      <c r="A122" s="273" t="s">
        <v>328</v>
      </c>
      <c r="B122" s="273">
        <v>2012</v>
      </c>
      <c r="C122" s="273" t="s">
        <v>329</v>
      </c>
      <c r="D122" s="274">
        <v>41156</v>
      </c>
      <c r="E122" s="273" t="s">
        <v>350</v>
      </c>
      <c r="F122" s="273" t="s">
        <v>351</v>
      </c>
      <c r="G122" s="273" t="s">
        <v>332</v>
      </c>
      <c r="H122" s="273" t="s">
        <v>333</v>
      </c>
      <c r="I122" s="273" t="s">
        <v>337</v>
      </c>
      <c r="J122" s="273" t="s">
        <v>353</v>
      </c>
      <c r="K122" s="273">
        <v>3.6122699386503068</v>
      </c>
      <c r="L122" s="273">
        <v>46148.565339493005</v>
      </c>
    </row>
    <row r="123" spans="1:12" ht="13.5">
      <c r="A123" s="273" t="s">
        <v>328</v>
      </c>
      <c r="B123" s="273">
        <v>2012</v>
      </c>
      <c r="C123" s="273" t="s">
        <v>329</v>
      </c>
      <c r="D123" s="274">
        <v>41156</v>
      </c>
      <c r="E123" s="273" t="s">
        <v>350</v>
      </c>
      <c r="F123" s="273" t="s">
        <v>354</v>
      </c>
      <c r="G123" s="273" t="s">
        <v>332</v>
      </c>
      <c r="H123" s="273" t="s">
        <v>333</v>
      </c>
      <c r="I123" s="273" t="s">
        <v>337</v>
      </c>
      <c r="J123" s="273" t="s">
        <v>355</v>
      </c>
      <c r="K123" s="273">
        <v>0.3141104294478528</v>
      </c>
      <c r="L123" s="273">
        <v>4012.9187251733047</v>
      </c>
    </row>
    <row r="124" spans="1:12" ht="13.5">
      <c r="A124" s="273" t="s">
        <v>328</v>
      </c>
      <c r="B124" s="273">
        <v>2012</v>
      </c>
      <c r="C124" s="273" t="s">
        <v>329</v>
      </c>
      <c r="D124" s="274">
        <v>41156</v>
      </c>
      <c r="E124" s="273" t="s">
        <v>350</v>
      </c>
      <c r="F124" s="273" t="s">
        <v>354</v>
      </c>
      <c r="G124" s="273" t="s">
        <v>332</v>
      </c>
      <c r="H124" s="273" t="s">
        <v>333</v>
      </c>
      <c r="I124" s="273" t="s">
        <v>337</v>
      </c>
      <c r="J124" s="273" t="s">
        <v>356</v>
      </c>
      <c r="K124" s="273">
        <v>1.7276073619631902</v>
      </c>
      <c r="L124" s="273">
        <v>22071.052988453175</v>
      </c>
    </row>
    <row r="125" spans="1:12" ht="13.5">
      <c r="A125" s="273" t="s">
        <v>328</v>
      </c>
      <c r="B125" s="273">
        <v>2012</v>
      </c>
      <c r="C125" s="273" t="s">
        <v>329</v>
      </c>
      <c r="D125" s="274">
        <v>41156</v>
      </c>
      <c r="E125" s="273" t="s">
        <v>350</v>
      </c>
      <c r="F125" s="273" t="s">
        <v>354</v>
      </c>
      <c r="G125" s="273" t="s">
        <v>332</v>
      </c>
      <c r="H125" s="273" t="s">
        <v>333</v>
      </c>
      <c r="I125" s="273" t="s">
        <v>337</v>
      </c>
      <c r="J125" s="273" t="s">
        <v>352</v>
      </c>
      <c r="K125" s="273">
        <v>1.5705521472392638</v>
      </c>
      <c r="L125" s="273">
        <v>20064.593625866524</v>
      </c>
    </row>
    <row r="126" spans="1:12" ht="13.5">
      <c r="A126" s="273" t="s">
        <v>328</v>
      </c>
      <c r="B126" s="273">
        <v>2012</v>
      </c>
      <c r="C126" s="273" t="s">
        <v>329</v>
      </c>
      <c r="D126" s="274">
        <v>41156</v>
      </c>
      <c r="E126" s="273" t="s">
        <v>350</v>
      </c>
      <c r="F126" s="273" t="s">
        <v>354</v>
      </c>
      <c r="G126" s="273" t="s">
        <v>332</v>
      </c>
      <c r="H126" s="273" t="s">
        <v>333</v>
      </c>
      <c r="I126" s="273" t="s">
        <v>337</v>
      </c>
      <c r="J126" s="273" t="s">
        <v>353</v>
      </c>
      <c r="K126" s="273">
        <v>0.1570552147239264</v>
      </c>
      <c r="L126" s="273">
        <v>2006.4593625866523</v>
      </c>
    </row>
    <row r="127" spans="1:12" ht="13.5">
      <c r="A127" s="273" t="s">
        <v>328</v>
      </c>
      <c r="B127" s="273">
        <v>2012</v>
      </c>
      <c r="C127" s="273" t="s">
        <v>329</v>
      </c>
      <c r="D127" s="274">
        <v>41156</v>
      </c>
      <c r="E127" s="273" t="s">
        <v>350</v>
      </c>
      <c r="F127" s="273" t="s">
        <v>357</v>
      </c>
      <c r="G127" s="273" t="s">
        <v>332</v>
      </c>
      <c r="H127" s="273" t="s">
        <v>333</v>
      </c>
      <c r="I127" s="273" t="s">
        <v>337</v>
      </c>
      <c r="J127" s="273" t="s">
        <v>356</v>
      </c>
      <c r="K127" s="273">
        <v>0.1570552147239264</v>
      </c>
      <c r="L127" s="273">
        <v>2006.4593625866523</v>
      </c>
    </row>
    <row r="128" spans="1:12" ht="13.5">
      <c r="A128" s="273" t="s">
        <v>328</v>
      </c>
      <c r="B128" s="273">
        <v>2012</v>
      </c>
      <c r="C128" s="273" t="s">
        <v>329</v>
      </c>
      <c r="D128" s="274">
        <v>41156</v>
      </c>
      <c r="E128" s="273" t="s">
        <v>350</v>
      </c>
      <c r="F128" s="273" t="s">
        <v>369</v>
      </c>
      <c r="G128" s="273" t="s">
        <v>332</v>
      </c>
      <c r="H128" s="273" t="s">
        <v>333</v>
      </c>
      <c r="I128" s="273" t="s">
        <v>337</v>
      </c>
      <c r="J128" s="273" t="s">
        <v>355</v>
      </c>
      <c r="K128" s="273">
        <v>0.0785276073619632</v>
      </c>
      <c r="L128" s="273">
        <v>1003.2296812933262</v>
      </c>
    </row>
    <row r="129" spans="1:12" ht="13.5">
      <c r="A129" s="273" t="s">
        <v>328</v>
      </c>
      <c r="B129" s="273">
        <v>2012</v>
      </c>
      <c r="C129" s="273" t="s">
        <v>329</v>
      </c>
      <c r="D129" s="274">
        <v>41156</v>
      </c>
      <c r="E129" s="273" t="s">
        <v>371</v>
      </c>
      <c r="F129" s="273" t="s">
        <v>372</v>
      </c>
      <c r="G129" s="273" t="s">
        <v>342</v>
      </c>
      <c r="H129" s="273" t="s">
        <v>337</v>
      </c>
      <c r="I129" s="273" t="s">
        <v>337</v>
      </c>
      <c r="J129" s="273">
        <v>300</v>
      </c>
      <c r="K129" s="273">
        <v>0.0785276073619632</v>
      </c>
      <c r="L129" s="273">
        <v>1003.2296812933262</v>
      </c>
    </row>
    <row r="130" spans="1:12" ht="13.5">
      <c r="A130" s="273" t="s">
        <v>328</v>
      </c>
      <c r="B130" s="273">
        <v>2012</v>
      </c>
      <c r="C130" s="273" t="s">
        <v>329</v>
      </c>
      <c r="D130" s="274">
        <v>41156</v>
      </c>
      <c r="E130" s="273" t="s">
        <v>359</v>
      </c>
      <c r="F130" s="273" t="s">
        <v>360</v>
      </c>
      <c r="G130" s="273" t="s">
        <v>342</v>
      </c>
      <c r="H130" s="273" t="s">
        <v>337</v>
      </c>
      <c r="I130" s="273" t="s">
        <v>337</v>
      </c>
      <c r="J130" s="273" t="s">
        <v>361</v>
      </c>
      <c r="K130" s="273">
        <v>0.23558282208588957</v>
      </c>
      <c r="L130" s="273">
        <v>3009.6890438799787</v>
      </c>
    </row>
    <row r="131" spans="1:12" ht="13.5">
      <c r="A131" s="273" t="s">
        <v>328</v>
      </c>
      <c r="B131" s="273">
        <v>2012</v>
      </c>
      <c r="C131" s="273" t="s">
        <v>329</v>
      </c>
      <c r="D131" s="274">
        <v>41156</v>
      </c>
      <c r="E131" s="273" t="s">
        <v>359</v>
      </c>
      <c r="F131" s="273" t="s">
        <v>362</v>
      </c>
      <c r="G131" s="273" t="s">
        <v>342</v>
      </c>
      <c r="H131" s="273" t="s">
        <v>337</v>
      </c>
      <c r="I131" s="273" t="s">
        <v>337</v>
      </c>
      <c r="J131" s="273" t="s">
        <v>363</v>
      </c>
      <c r="K131" s="273">
        <v>1.177914110429448</v>
      </c>
      <c r="L131" s="273">
        <v>15048.445219399893</v>
      </c>
    </row>
    <row r="132" spans="1:12" ht="13.5">
      <c r="A132" s="273" t="s">
        <v>328</v>
      </c>
      <c r="B132" s="273">
        <v>2012</v>
      </c>
      <c r="C132" s="273" t="s">
        <v>329</v>
      </c>
      <c r="D132" s="274">
        <v>41156</v>
      </c>
      <c r="E132" s="273" t="s">
        <v>359</v>
      </c>
      <c r="F132" s="273" t="s">
        <v>366</v>
      </c>
      <c r="G132" s="273" t="s">
        <v>342</v>
      </c>
      <c r="H132" s="273" t="s">
        <v>337</v>
      </c>
      <c r="I132" s="273" t="s">
        <v>337</v>
      </c>
      <c r="J132" s="273" t="s">
        <v>373</v>
      </c>
      <c r="K132" s="273">
        <v>0.23558282208588957</v>
      </c>
      <c r="L132" s="273">
        <v>3009.6890438799787</v>
      </c>
    </row>
    <row r="133" spans="1:12" ht="13.5">
      <c r="A133" s="273" t="s">
        <v>328</v>
      </c>
      <c r="B133" s="273">
        <v>2012</v>
      </c>
      <c r="C133" s="273" t="s">
        <v>329</v>
      </c>
      <c r="D133" s="274">
        <v>41185</v>
      </c>
      <c r="E133" s="273" t="s">
        <v>330</v>
      </c>
      <c r="F133" s="273" t="s">
        <v>331</v>
      </c>
      <c r="G133" s="273" t="s">
        <v>332</v>
      </c>
      <c r="H133" s="273" t="s">
        <v>333</v>
      </c>
      <c r="I133" s="273" t="s">
        <v>334</v>
      </c>
      <c r="J133" s="273"/>
      <c r="K133" s="273">
        <v>0.17453809737374557</v>
      </c>
      <c r="L133" s="273">
        <v>2006.4593625866523</v>
      </c>
    </row>
    <row r="134" spans="1:12" ht="13.5">
      <c r="A134" s="273" t="s">
        <v>328</v>
      </c>
      <c r="B134" s="273">
        <v>2012</v>
      </c>
      <c r="C134" s="273" t="s">
        <v>329</v>
      </c>
      <c r="D134" s="274">
        <v>41185</v>
      </c>
      <c r="E134" s="273" t="s">
        <v>330</v>
      </c>
      <c r="F134" s="273" t="s">
        <v>331</v>
      </c>
      <c r="G134" s="273" t="s">
        <v>332</v>
      </c>
      <c r="H134" s="273" t="s">
        <v>333</v>
      </c>
      <c r="I134" s="273" t="s">
        <v>335</v>
      </c>
      <c r="J134" s="273"/>
      <c r="K134" s="273">
        <v>0.26180714606061833</v>
      </c>
      <c r="L134" s="273">
        <v>3009.6890438799787</v>
      </c>
    </row>
    <row r="135" spans="1:12" ht="13.5">
      <c r="A135" s="273" t="s">
        <v>328</v>
      </c>
      <c r="B135" s="273">
        <v>2012</v>
      </c>
      <c r="C135" s="273" t="s">
        <v>329</v>
      </c>
      <c r="D135" s="274">
        <v>41185</v>
      </c>
      <c r="E135" s="273" t="s">
        <v>330</v>
      </c>
      <c r="F135" s="273" t="s">
        <v>331</v>
      </c>
      <c r="G135" s="273" t="s">
        <v>332</v>
      </c>
      <c r="H135" s="273" t="s">
        <v>336</v>
      </c>
      <c r="I135" s="273" t="s">
        <v>337</v>
      </c>
      <c r="J135" s="273"/>
      <c r="K135" s="273">
        <v>0.4799797677778003</v>
      </c>
      <c r="L135" s="273">
        <v>5517.763247113294</v>
      </c>
    </row>
    <row r="136" spans="1:12" ht="13.5">
      <c r="A136" s="273" t="s">
        <v>328</v>
      </c>
      <c r="B136" s="273">
        <v>2012</v>
      </c>
      <c r="C136" s="273" t="s">
        <v>329</v>
      </c>
      <c r="D136" s="274">
        <v>41185</v>
      </c>
      <c r="E136" s="273" t="s">
        <v>330</v>
      </c>
      <c r="F136" s="273" t="s">
        <v>331</v>
      </c>
      <c r="G136" s="273" t="s">
        <v>332</v>
      </c>
      <c r="H136" s="273" t="s">
        <v>338</v>
      </c>
      <c r="I136" s="273" t="s">
        <v>337</v>
      </c>
      <c r="J136" s="273"/>
      <c r="K136" s="273">
        <v>0.04363452434343639</v>
      </c>
      <c r="L136" s="273">
        <v>501.6148406466631</v>
      </c>
    </row>
    <row r="137" spans="1:12" ht="13.5">
      <c r="A137" s="273" t="s">
        <v>328</v>
      </c>
      <c r="B137" s="273">
        <v>2012</v>
      </c>
      <c r="C137" s="273" t="s">
        <v>329</v>
      </c>
      <c r="D137" s="274">
        <v>41185</v>
      </c>
      <c r="E137" s="273" t="s">
        <v>330</v>
      </c>
      <c r="F137" s="273" t="s">
        <v>339</v>
      </c>
      <c r="G137" s="273" t="s">
        <v>332</v>
      </c>
      <c r="H137" s="273" t="s">
        <v>333</v>
      </c>
      <c r="I137" s="273" t="s">
        <v>334</v>
      </c>
      <c r="J137" s="273"/>
      <c r="K137" s="273">
        <v>0.6981523894949823</v>
      </c>
      <c r="L137" s="273">
        <v>8025.837450346609</v>
      </c>
    </row>
    <row r="138" spans="1:12" ht="13.5">
      <c r="A138" s="273" t="s">
        <v>328</v>
      </c>
      <c r="B138" s="273">
        <v>2012</v>
      </c>
      <c r="C138" s="273" t="s">
        <v>329</v>
      </c>
      <c r="D138" s="274">
        <v>41185</v>
      </c>
      <c r="E138" s="273" t="s">
        <v>330</v>
      </c>
      <c r="F138" s="273" t="s">
        <v>339</v>
      </c>
      <c r="G138" s="273" t="s">
        <v>332</v>
      </c>
      <c r="H138" s="273" t="s">
        <v>333</v>
      </c>
      <c r="I138" s="273" t="s">
        <v>335</v>
      </c>
      <c r="J138" s="273"/>
      <c r="K138" s="273">
        <v>0.39271071909092753</v>
      </c>
      <c r="L138" s="273">
        <v>4514.533565819968</v>
      </c>
    </row>
    <row r="139" spans="1:12" ht="13.5">
      <c r="A139" s="273" t="s">
        <v>328</v>
      </c>
      <c r="B139" s="273">
        <v>2012</v>
      </c>
      <c r="C139" s="273" t="s">
        <v>329</v>
      </c>
      <c r="D139" s="274">
        <v>41185</v>
      </c>
      <c r="E139" s="273" t="s">
        <v>330</v>
      </c>
      <c r="F139" s="273" t="s">
        <v>339</v>
      </c>
      <c r="G139" s="273" t="s">
        <v>332</v>
      </c>
      <c r="H139" s="273" t="s">
        <v>336</v>
      </c>
      <c r="I139" s="273" t="s">
        <v>337</v>
      </c>
      <c r="J139" s="273"/>
      <c r="K139" s="273">
        <v>0.6108833408081095</v>
      </c>
      <c r="L139" s="273">
        <v>7022.607769053284</v>
      </c>
    </row>
    <row r="140" spans="1:12" ht="13.5">
      <c r="A140" s="273" t="s">
        <v>328</v>
      </c>
      <c r="B140" s="273">
        <v>2012</v>
      </c>
      <c r="C140" s="273" t="s">
        <v>329</v>
      </c>
      <c r="D140" s="274">
        <v>41185</v>
      </c>
      <c r="E140" s="273" t="s">
        <v>330</v>
      </c>
      <c r="F140" s="273" t="s">
        <v>339</v>
      </c>
      <c r="G140" s="273" t="s">
        <v>332</v>
      </c>
      <c r="H140" s="273" t="s">
        <v>338</v>
      </c>
      <c r="I140" s="273" t="s">
        <v>337</v>
      </c>
      <c r="J140" s="273"/>
      <c r="K140" s="273">
        <v>0.04363452434343639</v>
      </c>
      <c r="L140" s="273">
        <v>501.6148406466631</v>
      </c>
    </row>
    <row r="141" spans="1:12" ht="13.5">
      <c r="A141" s="273" t="s">
        <v>328</v>
      </c>
      <c r="B141" s="273">
        <v>2012</v>
      </c>
      <c r="C141" s="273" t="s">
        <v>329</v>
      </c>
      <c r="D141" s="274">
        <v>41185</v>
      </c>
      <c r="E141" s="273" t="s">
        <v>330</v>
      </c>
      <c r="F141" s="273" t="s">
        <v>340</v>
      </c>
      <c r="G141" s="273" t="s">
        <v>332</v>
      </c>
      <c r="H141" s="273" t="s">
        <v>333</v>
      </c>
      <c r="I141" s="273" t="s">
        <v>334</v>
      </c>
      <c r="J141" s="273"/>
      <c r="K141" s="273">
        <v>0.5672488164646731</v>
      </c>
      <c r="L141" s="273">
        <v>6520.99292840662</v>
      </c>
    </row>
    <row r="142" spans="1:12" ht="13.5">
      <c r="A142" s="273" t="s">
        <v>328</v>
      </c>
      <c r="B142" s="273">
        <v>2012</v>
      </c>
      <c r="C142" s="273" t="s">
        <v>329</v>
      </c>
      <c r="D142" s="274">
        <v>41185</v>
      </c>
      <c r="E142" s="273" t="s">
        <v>330</v>
      </c>
      <c r="F142" s="273" t="s">
        <v>340</v>
      </c>
      <c r="G142" s="273" t="s">
        <v>332</v>
      </c>
      <c r="H142" s="273" t="s">
        <v>333</v>
      </c>
      <c r="I142" s="273" t="s">
        <v>335</v>
      </c>
      <c r="J142" s="273"/>
      <c r="K142" s="273">
        <v>0.39271071909092753</v>
      </c>
      <c r="L142" s="273">
        <v>4514.533565819968</v>
      </c>
    </row>
    <row r="143" spans="1:12" ht="13.5">
      <c r="A143" s="273" t="s">
        <v>328</v>
      </c>
      <c r="B143" s="273">
        <v>2012</v>
      </c>
      <c r="C143" s="273" t="s">
        <v>329</v>
      </c>
      <c r="D143" s="274">
        <v>41185</v>
      </c>
      <c r="E143" s="273" t="s">
        <v>330</v>
      </c>
      <c r="F143" s="273" t="s">
        <v>340</v>
      </c>
      <c r="G143" s="273" t="s">
        <v>332</v>
      </c>
      <c r="H143" s="273" t="s">
        <v>336</v>
      </c>
      <c r="I143" s="273" t="s">
        <v>337</v>
      </c>
      <c r="J143" s="273"/>
      <c r="K143" s="273">
        <v>0.30544167040405473</v>
      </c>
      <c r="L143" s="273">
        <v>3511.303884526642</v>
      </c>
    </row>
    <row r="144" spans="1:12" ht="13.5">
      <c r="A144" s="273" t="s">
        <v>328</v>
      </c>
      <c r="B144" s="273">
        <v>2012</v>
      </c>
      <c r="C144" s="273" t="s">
        <v>329</v>
      </c>
      <c r="D144" s="274">
        <v>41185</v>
      </c>
      <c r="E144" s="273" t="s">
        <v>330</v>
      </c>
      <c r="F144" s="273" t="s">
        <v>340</v>
      </c>
      <c r="G144" s="273" t="s">
        <v>332</v>
      </c>
      <c r="H144" s="273" t="s">
        <v>338</v>
      </c>
      <c r="I144" s="273" t="s">
        <v>337</v>
      </c>
      <c r="J144" s="273"/>
      <c r="K144" s="273">
        <v>0.08726904868687278</v>
      </c>
      <c r="L144" s="273">
        <v>1003.2296812933262</v>
      </c>
    </row>
    <row r="145" spans="1:12" ht="13.5">
      <c r="A145" s="273" t="s">
        <v>328</v>
      </c>
      <c r="B145" s="273">
        <v>2012</v>
      </c>
      <c r="C145" s="273" t="s">
        <v>329</v>
      </c>
      <c r="D145" s="274">
        <v>41185</v>
      </c>
      <c r="E145" s="273" t="s">
        <v>330</v>
      </c>
      <c r="F145" s="273" t="s">
        <v>341</v>
      </c>
      <c r="G145" s="273" t="s">
        <v>342</v>
      </c>
      <c r="H145" s="273" t="s">
        <v>333</v>
      </c>
      <c r="I145" s="273" t="s">
        <v>337</v>
      </c>
      <c r="J145" s="273"/>
      <c r="K145" s="273">
        <v>0.04363452434343639</v>
      </c>
      <c r="L145" s="273">
        <v>501.6148406466631</v>
      </c>
    </row>
    <row r="146" spans="1:12" ht="13.5">
      <c r="A146" s="273" t="s">
        <v>328</v>
      </c>
      <c r="B146" s="273">
        <v>2012</v>
      </c>
      <c r="C146" s="273" t="s">
        <v>329</v>
      </c>
      <c r="D146" s="274">
        <v>41185</v>
      </c>
      <c r="E146" s="273" t="s">
        <v>330</v>
      </c>
      <c r="F146" s="273" t="s">
        <v>341</v>
      </c>
      <c r="G146" s="273" t="s">
        <v>342</v>
      </c>
      <c r="H146" s="273" t="s">
        <v>336</v>
      </c>
      <c r="I146" s="273" t="s">
        <v>337</v>
      </c>
      <c r="J146" s="273"/>
      <c r="K146" s="273">
        <v>0.6108833408081095</v>
      </c>
      <c r="L146" s="273">
        <v>7022.607769053284</v>
      </c>
    </row>
    <row r="147" spans="1:12" ht="13.5">
      <c r="A147" s="273" t="s">
        <v>328</v>
      </c>
      <c r="B147" s="273">
        <v>2012</v>
      </c>
      <c r="C147" s="273" t="s">
        <v>329</v>
      </c>
      <c r="D147" s="274">
        <v>41185</v>
      </c>
      <c r="E147" s="273" t="s">
        <v>330</v>
      </c>
      <c r="F147" s="273" t="s">
        <v>341</v>
      </c>
      <c r="G147" s="273" t="s">
        <v>342</v>
      </c>
      <c r="H147" s="273" t="s">
        <v>338</v>
      </c>
      <c r="I147" s="273" t="s">
        <v>337</v>
      </c>
      <c r="J147" s="273"/>
      <c r="K147" s="273">
        <v>1.8326500224243285</v>
      </c>
      <c r="L147" s="273">
        <v>21067.82330715985</v>
      </c>
    </row>
    <row r="148" spans="1:12" ht="13.5">
      <c r="A148" s="273" t="s">
        <v>328</v>
      </c>
      <c r="B148" s="273">
        <v>2012</v>
      </c>
      <c r="C148" s="273" t="s">
        <v>329</v>
      </c>
      <c r="D148" s="274">
        <v>41185</v>
      </c>
      <c r="E148" s="273" t="s">
        <v>330</v>
      </c>
      <c r="F148" s="273" t="s">
        <v>343</v>
      </c>
      <c r="G148" s="273" t="s">
        <v>332</v>
      </c>
      <c r="H148" s="273" t="s">
        <v>333</v>
      </c>
      <c r="I148" s="273" t="s">
        <v>334</v>
      </c>
      <c r="J148" s="273"/>
      <c r="K148" s="273">
        <v>0.26180714606061833</v>
      </c>
      <c r="L148" s="273">
        <v>3009.6890438799787</v>
      </c>
    </row>
    <row r="149" spans="1:12" ht="13.5">
      <c r="A149" s="273" t="s">
        <v>328</v>
      </c>
      <c r="B149" s="273">
        <v>2012</v>
      </c>
      <c r="C149" s="273" t="s">
        <v>329</v>
      </c>
      <c r="D149" s="274">
        <v>41185</v>
      </c>
      <c r="E149" s="273" t="s">
        <v>330</v>
      </c>
      <c r="F149" s="273" t="s">
        <v>343</v>
      </c>
      <c r="G149" s="273" t="s">
        <v>332</v>
      </c>
      <c r="H149" s="273" t="s">
        <v>333</v>
      </c>
      <c r="I149" s="273" t="s">
        <v>335</v>
      </c>
      <c r="J149" s="273"/>
      <c r="K149" s="273">
        <v>0.21817262171718196</v>
      </c>
      <c r="L149" s="273">
        <v>2508.0742032333155</v>
      </c>
    </row>
    <row r="150" spans="1:12" ht="13.5">
      <c r="A150" s="273" t="s">
        <v>328</v>
      </c>
      <c r="B150" s="273">
        <v>2012</v>
      </c>
      <c r="C150" s="273" t="s">
        <v>329</v>
      </c>
      <c r="D150" s="274">
        <v>41185</v>
      </c>
      <c r="E150" s="273" t="s">
        <v>330</v>
      </c>
      <c r="F150" s="273" t="s">
        <v>343</v>
      </c>
      <c r="G150" s="273" t="s">
        <v>332</v>
      </c>
      <c r="H150" s="273" t="s">
        <v>336</v>
      </c>
      <c r="I150" s="273" t="s">
        <v>337</v>
      </c>
      <c r="J150" s="273"/>
      <c r="K150" s="273">
        <v>0.34907619474749113</v>
      </c>
      <c r="L150" s="273">
        <v>4012.9187251733047</v>
      </c>
    </row>
    <row r="151" spans="1:12" ht="13.5">
      <c r="A151" s="273" t="s">
        <v>328</v>
      </c>
      <c r="B151" s="273">
        <v>2012</v>
      </c>
      <c r="C151" s="273" t="s">
        <v>329</v>
      </c>
      <c r="D151" s="274">
        <v>41185</v>
      </c>
      <c r="E151" s="273" t="s">
        <v>330</v>
      </c>
      <c r="F151" s="273" t="s">
        <v>343</v>
      </c>
      <c r="G151" s="273" t="s">
        <v>332</v>
      </c>
      <c r="H151" s="273" t="s">
        <v>338</v>
      </c>
      <c r="I151" s="273" t="s">
        <v>337</v>
      </c>
      <c r="J151" s="273"/>
      <c r="K151" s="273">
        <v>0.13090357303030917</v>
      </c>
      <c r="L151" s="273">
        <v>1504.8445219399894</v>
      </c>
    </row>
    <row r="152" spans="1:12" ht="13.5">
      <c r="A152" s="273" t="s">
        <v>328</v>
      </c>
      <c r="B152" s="273">
        <v>2012</v>
      </c>
      <c r="C152" s="273" t="s">
        <v>329</v>
      </c>
      <c r="D152" s="274">
        <v>41185</v>
      </c>
      <c r="E152" s="273" t="s">
        <v>330</v>
      </c>
      <c r="F152" s="273" t="s">
        <v>344</v>
      </c>
      <c r="G152" s="273" t="s">
        <v>342</v>
      </c>
      <c r="H152" s="273" t="s">
        <v>333</v>
      </c>
      <c r="I152" s="273" t="s">
        <v>337</v>
      </c>
      <c r="J152" s="273"/>
      <c r="K152" s="273">
        <v>0.04363452434343639</v>
      </c>
      <c r="L152" s="273">
        <v>501.6148406466631</v>
      </c>
    </row>
    <row r="153" spans="1:12" ht="13.5">
      <c r="A153" s="273" t="s">
        <v>328</v>
      </c>
      <c r="B153" s="273">
        <v>2012</v>
      </c>
      <c r="C153" s="273" t="s">
        <v>329</v>
      </c>
      <c r="D153" s="274">
        <v>41185</v>
      </c>
      <c r="E153" s="273" t="s">
        <v>330</v>
      </c>
      <c r="F153" s="273" t="s">
        <v>344</v>
      </c>
      <c r="G153" s="273" t="s">
        <v>342</v>
      </c>
      <c r="H153" s="273" t="s">
        <v>336</v>
      </c>
      <c r="I153" s="273" t="s">
        <v>337</v>
      </c>
      <c r="J153" s="273"/>
      <c r="K153" s="273">
        <v>0.34907619474749113</v>
      </c>
      <c r="L153" s="273">
        <v>4012.9187251733047</v>
      </c>
    </row>
    <row r="154" spans="1:12" ht="13.5">
      <c r="A154" s="273" t="s">
        <v>328</v>
      </c>
      <c r="B154" s="273">
        <v>2012</v>
      </c>
      <c r="C154" s="273" t="s">
        <v>329</v>
      </c>
      <c r="D154" s="274">
        <v>41185</v>
      </c>
      <c r="E154" s="273" t="s">
        <v>330</v>
      </c>
      <c r="F154" s="273" t="s">
        <v>344</v>
      </c>
      <c r="G154" s="273" t="s">
        <v>342</v>
      </c>
      <c r="H154" s="273" t="s">
        <v>338</v>
      </c>
      <c r="I154" s="273" t="s">
        <v>337</v>
      </c>
      <c r="J154" s="273"/>
      <c r="K154" s="273">
        <v>1.003594059899037</v>
      </c>
      <c r="L154" s="273">
        <v>11537.141334873251</v>
      </c>
    </row>
    <row r="155" spans="1:12" ht="13.5">
      <c r="A155" s="273" t="s">
        <v>328</v>
      </c>
      <c r="B155" s="273">
        <v>2012</v>
      </c>
      <c r="C155" s="273" t="s">
        <v>329</v>
      </c>
      <c r="D155" s="274">
        <v>41185</v>
      </c>
      <c r="E155" s="273" t="s">
        <v>330</v>
      </c>
      <c r="F155" s="273" t="s">
        <v>374</v>
      </c>
      <c r="G155" s="273" t="s">
        <v>342</v>
      </c>
      <c r="H155" s="273" t="s">
        <v>333</v>
      </c>
      <c r="I155" s="273" t="s">
        <v>334</v>
      </c>
      <c r="J155" s="273"/>
      <c r="K155" s="273">
        <v>0.08726904868687278</v>
      </c>
      <c r="L155" s="273">
        <v>1003.2296812933262</v>
      </c>
    </row>
    <row r="156" spans="1:12" ht="13.5">
      <c r="A156" s="273" t="s">
        <v>328</v>
      </c>
      <c r="B156" s="273">
        <v>2012</v>
      </c>
      <c r="C156" s="273" t="s">
        <v>329</v>
      </c>
      <c r="D156" s="274">
        <v>41185</v>
      </c>
      <c r="E156" s="273" t="s">
        <v>330</v>
      </c>
      <c r="F156" s="273" t="s">
        <v>374</v>
      </c>
      <c r="G156" s="273" t="s">
        <v>342</v>
      </c>
      <c r="H156" s="273" t="s">
        <v>333</v>
      </c>
      <c r="I156" s="273" t="s">
        <v>335</v>
      </c>
      <c r="J156" s="273"/>
      <c r="K156" s="273">
        <v>0.08726904868687278</v>
      </c>
      <c r="L156" s="273">
        <v>1003.2296812933262</v>
      </c>
    </row>
    <row r="157" spans="1:12" ht="13.5">
      <c r="A157" s="273" t="s">
        <v>328</v>
      </c>
      <c r="B157" s="273">
        <v>2012</v>
      </c>
      <c r="C157" s="273" t="s">
        <v>329</v>
      </c>
      <c r="D157" s="274">
        <v>41185</v>
      </c>
      <c r="E157" s="273" t="s">
        <v>330</v>
      </c>
      <c r="F157" s="273" t="s">
        <v>374</v>
      </c>
      <c r="G157" s="273" t="s">
        <v>342</v>
      </c>
      <c r="H157" s="273" t="s">
        <v>336</v>
      </c>
      <c r="I157" s="273" t="s">
        <v>337</v>
      </c>
      <c r="J157" s="273"/>
      <c r="K157" s="273">
        <v>0.021817262171718196</v>
      </c>
      <c r="L157" s="273">
        <v>250.80742032333154</v>
      </c>
    </row>
    <row r="158" spans="1:12" ht="13.5">
      <c r="A158" s="273" t="s">
        <v>328</v>
      </c>
      <c r="B158" s="273">
        <v>2012</v>
      </c>
      <c r="C158" s="273" t="s">
        <v>329</v>
      </c>
      <c r="D158" s="274">
        <v>41185</v>
      </c>
      <c r="E158" s="273" t="s">
        <v>330</v>
      </c>
      <c r="F158" s="273" t="s">
        <v>345</v>
      </c>
      <c r="G158" s="273" t="s">
        <v>342</v>
      </c>
      <c r="H158" s="273" t="s">
        <v>333</v>
      </c>
      <c r="I158" s="273" t="s">
        <v>337</v>
      </c>
      <c r="J158" s="273"/>
      <c r="K158" s="273">
        <v>0.30544167040405473</v>
      </c>
      <c r="L158" s="273">
        <v>3511.303884526642</v>
      </c>
    </row>
    <row r="159" spans="1:12" ht="13.5">
      <c r="A159" s="273" t="s">
        <v>328</v>
      </c>
      <c r="B159" s="273">
        <v>2012</v>
      </c>
      <c r="C159" s="273" t="s">
        <v>329</v>
      </c>
      <c r="D159" s="274">
        <v>41185</v>
      </c>
      <c r="E159" s="273" t="s">
        <v>330</v>
      </c>
      <c r="F159" s="273" t="s">
        <v>345</v>
      </c>
      <c r="G159" s="273" t="s">
        <v>342</v>
      </c>
      <c r="H159" s="273" t="s">
        <v>336</v>
      </c>
      <c r="I159" s="273" t="s">
        <v>337</v>
      </c>
      <c r="J159" s="273" t="s">
        <v>368</v>
      </c>
      <c r="K159" s="273">
        <v>0.8290559625252915</v>
      </c>
      <c r="L159" s="273">
        <v>9530.681972286598</v>
      </c>
    </row>
    <row r="160" spans="1:12" ht="13.5">
      <c r="A160" s="273" t="s">
        <v>328</v>
      </c>
      <c r="B160" s="273">
        <v>2012</v>
      </c>
      <c r="C160" s="273" t="s">
        <v>329</v>
      </c>
      <c r="D160" s="274">
        <v>41185</v>
      </c>
      <c r="E160" s="273" t="s">
        <v>330</v>
      </c>
      <c r="F160" s="273" t="s">
        <v>345</v>
      </c>
      <c r="G160" s="273" t="s">
        <v>342</v>
      </c>
      <c r="H160" s="273" t="s">
        <v>338</v>
      </c>
      <c r="I160" s="273" t="s">
        <v>337</v>
      </c>
      <c r="J160" s="273" t="s">
        <v>363</v>
      </c>
      <c r="K160" s="273">
        <v>0.7854214381818551</v>
      </c>
      <c r="L160" s="273">
        <v>9029.067131639937</v>
      </c>
    </row>
    <row r="161" spans="1:12" ht="13.5">
      <c r="A161" s="273" t="s">
        <v>328</v>
      </c>
      <c r="B161" s="273">
        <v>2012</v>
      </c>
      <c r="C161" s="273" t="s">
        <v>329</v>
      </c>
      <c r="D161" s="274">
        <v>41185</v>
      </c>
      <c r="E161" s="273" t="s">
        <v>330</v>
      </c>
      <c r="F161" s="273" t="s">
        <v>375</v>
      </c>
      <c r="G161" s="273" t="s">
        <v>342</v>
      </c>
      <c r="H161" s="273" t="s">
        <v>333</v>
      </c>
      <c r="I161" s="273" t="s">
        <v>334</v>
      </c>
      <c r="J161" s="273"/>
      <c r="K161" s="273">
        <v>0.08726904868687278</v>
      </c>
      <c r="L161" s="273">
        <v>1003.2296812933262</v>
      </c>
    </row>
    <row r="162" spans="1:12" ht="13.5">
      <c r="A162" s="273" t="s">
        <v>328</v>
      </c>
      <c r="B162" s="273">
        <v>2012</v>
      </c>
      <c r="C162" s="273" t="s">
        <v>329</v>
      </c>
      <c r="D162" s="274">
        <v>41185</v>
      </c>
      <c r="E162" s="273" t="s">
        <v>330</v>
      </c>
      <c r="F162" s="273" t="s">
        <v>375</v>
      </c>
      <c r="G162" s="273" t="s">
        <v>342</v>
      </c>
      <c r="H162" s="273" t="s">
        <v>333</v>
      </c>
      <c r="I162" s="273" t="s">
        <v>335</v>
      </c>
      <c r="J162" s="273"/>
      <c r="K162" s="273">
        <v>0.021817262171718196</v>
      </c>
      <c r="L162" s="273">
        <v>250.80742032333154</v>
      </c>
    </row>
    <row r="163" spans="1:12" ht="13.5">
      <c r="A163" s="273" t="s">
        <v>328</v>
      </c>
      <c r="B163" s="273">
        <v>2012</v>
      </c>
      <c r="C163" s="273" t="s">
        <v>329</v>
      </c>
      <c r="D163" s="274">
        <v>41185</v>
      </c>
      <c r="E163" s="273" t="s">
        <v>330</v>
      </c>
      <c r="F163" s="273" t="s">
        <v>376</v>
      </c>
      <c r="G163" s="273" t="s">
        <v>332</v>
      </c>
      <c r="H163" s="273" t="s">
        <v>333</v>
      </c>
      <c r="I163" s="273" t="s">
        <v>334</v>
      </c>
      <c r="J163" s="273"/>
      <c r="K163" s="273">
        <v>0.04363452434343639</v>
      </c>
      <c r="L163" s="273">
        <v>501.6148406466631</v>
      </c>
    </row>
    <row r="164" spans="1:12" ht="13.5">
      <c r="A164" s="273" t="s">
        <v>328</v>
      </c>
      <c r="B164" s="273">
        <v>2012</v>
      </c>
      <c r="C164" s="273" t="s">
        <v>329</v>
      </c>
      <c r="D164" s="274">
        <v>41185</v>
      </c>
      <c r="E164" s="273" t="s">
        <v>330</v>
      </c>
      <c r="F164" s="273" t="s">
        <v>376</v>
      </c>
      <c r="G164" s="273" t="s">
        <v>332</v>
      </c>
      <c r="H164" s="273" t="s">
        <v>333</v>
      </c>
      <c r="I164" s="273" t="s">
        <v>335</v>
      </c>
      <c r="J164" s="273"/>
      <c r="K164" s="273">
        <v>0.021817262171718196</v>
      </c>
      <c r="L164" s="273">
        <v>250.80742032333154</v>
      </c>
    </row>
    <row r="165" spans="1:12" ht="13.5">
      <c r="A165" s="273" t="s">
        <v>328</v>
      </c>
      <c r="B165" s="273">
        <v>2012</v>
      </c>
      <c r="C165" s="273" t="s">
        <v>329</v>
      </c>
      <c r="D165" s="274">
        <v>41185</v>
      </c>
      <c r="E165" s="273" t="s">
        <v>330</v>
      </c>
      <c r="F165" s="273" t="s">
        <v>346</v>
      </c>
      <c r="G165" s="273" t="s">
        <v>332</v>
      </c>
      <c r="H165" s="273" t="s">
        <v>333</v>
      </c>
      <c r="I165" s="273" t="s">
        <v>334</v>
      </c>
      <c r="J165" s="273"/>
      <c r="K165" s="273">
        <v>0.04363452434343639</v>
      </c>
      <c r="L165" s="273">
        <v>501.6148406466631</v>
      </c>
    </row>
    <row r="166" spans="1:12" ht="13.5">
      <c r="A166" s="273" t="s">
        <v>328</v>
      </c>
      <c r="B166" s="273">
        <v>2012</v>
      </c>
      <c r="C166" s="273" t="s">
        <v>329</v>
      </c>
      <c r="D166" s="274">
        <v>41185</v>
      </c>
      <c r="E166" s="273" t="s">
        <v>330</v>
      </c>
      <c r="F166" s="273" t="s">
        <v>346</v>
      </c>
      <c r="G166" s="273" t="s">
        <v>332</v>
      </c>
      <c r="H166" s="273" t="s">
        <v>333</v>
      </c>
      <c r="I166" s="273" t="s">
        <v>335</v>
      </c>
      <c r="J166" s="273"/>
      <c r="K166" s="273">
        <v>0.04363452434343639</v>
      </c>
      <c r="L166" s="273">
        <v>501.6148406466631</v>
      </c>
    </row>
    <row r="167" spans="1:12" ht="13.5">
      <c r="A167" s="273" t="s">
        <v>328</v>
      </c>
      <c r="B167" s="273">
        <v>2012</v>
      </c>
      <c r="C167" s="273" t="s">
        <v>329</v>
      </c>
      <c r="D167" s="274">
        <v>41185</v>
      </c>
      <c r="E167" s="273" t="s">
        <v>330</v>
      </c>
      <c r="F167" s="273" t="s">
        <v>346</v>
      </c>
      <c r="G167" s="273" t="s">
        <v>332</v>
      </c>
      <c r="H167" s="273" t="s">
        <v>336</v>
      </c>
      <c r="I167" s="273" t="s">
        <v>337</v>
      </c>
      <c r="J167" s="273"/>
      <c r="K167" s="273">
        <v>0.021817262171718196</v>
      </c>
      <c r="L167" s="273">
        <v>250.80742032333154</v>
      </c>
    </row>
    <row r="168" spans="1:12" ht="13.5">
      <c r="A168" s="273" t="s">
        <v>328</v>
      </c>
      <c r="B168" s="273">
        <v>2012</v>
      </c>
      <c r="C168" s="273" t="s">
        <v>329</v>
      </c>
      <c r="D168" s="274">
        <v>41185</v>
      </c>
      <c r="E168" s="273" t="s">
        <v>330</v>
      </c>
      <c r="F168" s="273" t="s">
        <v>347</v>
      </c>
      <c r="G168" s="273" t="s">
        <v>332</v>
      </c>
      <c r="H168" s="273" t="s">
        <v>333</v>
      </c>
      <c r="I168" s="273" t="s">
        <v>334</v>
      </c>
      <c r="J168" s="273"/>
      <c r="K168" s="273">
        <v>0.4363452434343639</v>
      </c>
      <c r="L168" s="273">
        <v>5016.148406466631</v>
      </c>
    </row>
    <row r="169" spans="1:12" ht="13.5">
      <c r="A169" s="273" t="s">
        <v>328</v>
      </c>
      <c r="B169" s="273">
        <v>2012</v>
      </c>
      <c r="C169" s="273" t="s">
        <v>329</v>
      </c>
      <c r="D169" s="274">
        <v>41185</v>
      </c>
      <c r="E169" s="273" t="s">
        <v>330</v>
      </c>
      <c r="F169" s="273" t="s">
        <v>347</v>
      </c>
      <c r="G169" s="273" t="s">
        <v>332</v>
      </c>
      <c r="H169" s="273" t="s">
        <v>333</v>
      </c>
      <c r="I169" s="273" t="s">
        <v>335</v>
      </c>
      <c r="J169" s="273"/>
      <c r="K169" s="273">
        <v>0.30544167040405473</v>
      </c>
      <c r="L169" s="273">
        <v>3511.303884526642</v>
      </c>
    </row>
    <row r="170" spans="1:12" ht="13.5">
      <c r="A170" s="273" t="s">
        <v>328</v>
      </c>
      <c r="B170" s="273">
        <v>2012</v>
      </c>
      <c r="C170" s="273" t="s">
        <v>329</v>
      </c>
      <c r="D170" s="274">
        <v>41185</v>
      </c>
      <c r="E170" s="273" t="s">
        <v>330</v>
      </c>
      <c r="F170" s="273" t="s">
        <v>347</v>
      </c>
      <c r="G170" s="273" t="s">
        <v>332</v>
      </c>
      <c r="H170" s="273" t="s">
        <v>336</v>
      </c>
      <c r="I170" s="273" t="s">
        <v>337</v>
      </c>
      <c r="J170" s="273"/>
      <c r="K170" s="273">
        <v>0.34907619474749113</v>
      </c>
      <c r="L170" s="273">
        <v>4012.9187251733047</v>
      </c>
    </row>
    <row r="171" spans="1:12" ht="13.5">
      <c r="A171" s="273" t="s">
        <v>328</v>
      </c>
      <c r="B171" s="273">
        <v>2012</v>
      </c>
      <c r="C171" s="273" t="s">
        <v>329</v>
      </c>
      <c r="D171" s="274">
        <v>41185</v>
      </c>
      <c r="E171" s="273" t="s">
        <v>330</v>
      </c>
      <c r="F171" s="273" t="s">
        <v>347</v>
      </c>
      <c r="G171" s="273" t="s">
        <v>332</v>
      </c>
      <c r="H171" s="273" t="s">
        <v>338</v>
      </c>
      <c r="I171" s="273" t="s">
        <v>337</v>
      </c>
      <c r="J171" s="273"/>
      <c r="K171" s="273">
        <v>0.21817262171718196</v>
      </c>
      <c r="L171" s="273">
        <v>2508.0742032333155</v>
      </c>
    </row>
    <row r="172" spans="1:12" ht="13.5">
      <c r="A172" s="273" t="s">
        <v>328</v>
      </c>
      <c r="B172" s="273">
        <v>2012</v>
      </c>
      <c r="C172" s="273" t="s">
        <v>329</v>
      </c>
      <c r="D172" s="274">
        <v>41185</v>
      </c>
      <c r="E172" s="273" t="s">
        <v>330</v>
      </c>
      <c r="F172" s="273" t="s">
        <v>348</v>
      </c>
      <c r="G172" s="273" t="s">
        <v>342</v>
      </c>
      <c r="H172" s="273" t="s">
        <v>333</v>
      </c>
      <c r="I172" s="273" t="s">
        <v>334</v>
      </c>
      <c r="J172" s="273">
        <v>150</v>
      </c>
      <c r="K172" s="273">
        <v>1.0472285842424733</v>
      </c>
      <c r="L172" s="273">
        <v>12038.756175519915</v>
      </c>
    </row>
    <row r="173" spans="1:12" ht="13.5">
      <c r="A173" s="273" t="s">
        <v>328</v>
      </c>
      <c r="B173" s="273">
        <v>2012</v>
      </c>
      <c r="C173" s="273" t="s">
        <v>329</v>
      </c>
      <c r="D173" s="274">
        <v>41185</v>
      </c>
      <c r="E173" s="273" t="s">
        <v>330</v>
      </c>
      <c r="F173" s="273" t="s">
        <v>348</v>
      </c>
      <c r="G173" s="273" t="s">
        <v>342</v>
      </c>
      <c r="H173" s="273" t="s">
        <v>333</v>
      </c>
      <c r="I173" s="273" t="s">
        <v>335</v>
      </c>
      <c r="J173" s="273">
        <v>250</v>
      </c>
      <c r="K173" s="273">
        <v>1.3090357303030917</v>
      </c>
      <c r="L173" s="273">
        <v>15048.445219399893</v>
      </c>
    </row>
    <row r="174" spans="1:12" ht="13.5">
      <c r="A174" s="273" t="s">
        <v>328</v>
      </c>
      <c r="B174" s="273">
        <v>2012</v>
      </c>
      <c r="C174" s="273" t="s">
        <v>329</v>
      </c>
      <c r="D174" s="274">
        <v>41185</v>
      </c>
      <c r="E174" s="273" t="s">
        <v>330</v>
      </c>
      <c r="F174" s="273" t="s">
        <v>348</v>
      </c>
      <c r="G174" s="273" t="s">
        <v>342</v>
      </c>
      <c r="H174" s="273" t="s">
        <v>336</v>
      </c>
      <c r="I174" s="273" t="s">
        <v>337</v>
      </c>
      <c r="J174" s="273">
        <v>300</v>
      </c>
      <c r="K174" s="273">
        <v>0.30544167040405473</v>
      </c>
      <c r="L174" s="273">
        <v>3511.303884526642</v>
      </c>
    </row>
    <row r="175" spans="1:12" ht="13.5">
      <c r="A175" s="273" t="s">
        <v>328</v>
      </c>
      <c r="B175" s="273">
        <v>2012</v>
      </c>
      <c r="C175" s="273" t="s">
        <v>329</v>
      </c>
      <c r="D175" s="274">
        <v>41185</v>
      </c>
      <c r="E175" s="273" t="s">
        <v>330</v>
      </c>
      <c r="F175" s="273" t="s">
        <v>348</v>
      </c>
      <c r="G175" s="273" t="s">
        <v>342</v>
      </c>
      <c r="H175" s="273" t="s">
        <v>338</v>
      </c>
      <c r="I175" s="273" t="s">
        <v>337</v>
      </c>
      <c r="J175" s="273">
        <v>400</v>
      </c>
      <c r="K175" s="273">
        <v>0.08726904868687278</v>
      </c>
      <c r="L175" s="273">
        <v>1003.2296812933262</v>
      </c>
    </row>
    <row r="176" spans="1:12" ht="13.5">
      <c r="A176" s="273" t="s">
        <v>328</v>
      </c>
      <c r="B176" s="273">
        <v>2012</v>
      </c>
      <c r="C176" s="273" t="s">
        <v>329</v>
      </c>
      <c r="D176" s="274">
        <v>41185</v>
      </c>
      <c r="E176" s="273" t="s">
        <v>330</v>
      </c>
      <c r="F176" s="273" t="s">
        <v>349</v>
      </c>
      <c r="G176" s="273" t="s">
        <v>342</v>
      </c>
      <c r="H176" s="273" t="s">
        <v>337</v>
      </c>
      <c r="I176" s="273" t="s">
        <v>337</v>
      </c>
      <c r="J176" s="273">
        <v>50</v>
      </c>
      <c r="K176" s="273">
        <v>0.10908631085859098</v>
      </c>
      <c r="L176" s="273">
        <v>1254.0371016166578</v>
      </c>
    </row>
    <row r="177" spans="1:12" ht="13.5">
      <c r="A177" s="273" t="s">
        <v>328</v>
      </c>
      <c r="B177" s="273">
        <v>2012</v>
      </c>
      <c r="C177" s="273" t="s">
        <v>329</v>
      </c>
      <c r="D177" s="274">
        <v>41185</v>
      </c>
      <c r="E177" s="273" t="s">
        <v>330</v>
      </c>
      <c r="F177" s="273" t="s">
        <v>349</v>
      </c>
      <c r="G177" s="273" t="s">
        <v>342</v>
      </c>
      <c r="H177" s="273" t="s">
        <v>337</v>
      </c>
      <c r="I177" s="273" t="s">
        <v>337</v>
      </c>
      <c r="J177" s="273">
        <v>70</v>
      </c>
      <c r="K177" s="273">
        <v>0.10908631085859098</v>
      </c>
      <c r="L177" s="273">
        <v>1254.0371016166578</v>
      </c>
    </row>
    <row r="178" spans="1:12" ht="13.5">
      <c r="A178" s="273" t="s">
        <v>328</v>
      </c>
      <c r="B178" s="273">
        <v>2012</v>
      </c>
      <c r="C178" s="273" t="s">
        <v>329</v>
      </c>
      <c r="D178" s="274">
        <v>41185</v>
      </c>
      <c r="E178" s="273" t="s">
        <v>350</v>
      </c>
      <c r="F178" s="273" t="s">
        <v>351</v>
      </c>
      <c r="G178" s="273" t="s">
        <v>332</v>
      </c>
      <c r="H178" s="273" t="s">
        <v>333</v>
      </c>
      <c r="I178" s="273" t="s">
        <v>337</v>
      </c>
      <c r="J178" s="273" t="s">
        <v>352</v>
      </c>
      <c r="K178" s="273">
        <v>0.13090357303030917</v>
      </c>
      <c r="L178" s="273">
        <v>1504.8445219399894</v>
      </c>
    </row>
    <row r="179" spans="1:12" ht="13.5">
      <c r="A179" s="273" t="s">
        <v>328</v>
      </c>
      <c r="B179" s="273">
        <v>2012</v>
      </c>
      <c r="C179" s="273" t="s">
        <v>329</v>
      </c>
      <c r="D179" s="274">
        <v>41185</v>
      </c>
      <c r="E179" s="273" t="s">
        <v>350</v>
      </c>
      <c r="F179" s="273" t="s">
        <v>351</v>
      </c>
      <c r="G179" s="273" t="s">
        <v>332</v>
      </c>
      <c r="H179" s="273" t="s">
        <v>333</v>
      </c>
      <c r="I179" s="273" t="s">
        <v>337</v>
      </c>
      <c r="J179" s="273" t="s">
        <v>353</v>
      </c>
      <c r="K179" s="273">
        <v>0.23998988388890016</v>
      </c>
      <c r="L179" s="273">
        <v>2758.881623556647</v>
      </c>
    </row>
    <row r="180" spans="1:12" ht="13.5">
      <c r="A180" s="273" t="s">
        <v>328</v>
      </c>
      <c r="B180" s="273">
        <v>2012</v>
      </c>
      <c r="C180" s="273" t="s">
        <v>329</v>
      </c>
      <c r="D180" s="274">
        <v>41185</v>
      </c>
      <c r="E180" s="273" t="s">
        <v>350</v>
      </c>
      <c r="F180" s="273" t="s">
        <v>354</v>
      </c>
      <c r="G180" s="273" t="s">
        <v>332</v>
      </c>
      <c r="H180" s="273" t="s">
        <v>333</v>
      </c>
      <c r="I180" s="273" t="s">
        <v>337</v>
      </c>
      <c r="J180" s="273" t="s">
        <v>356</v>
      </c>
      <c r="K180" s="273">
        <v>0.23998988388890016</v>
      </c>
      <c r="L180" s="273">
        <v>2758.881623556647</v>
      </c>
    </row>
    <row r="181" spans="1:12" ht="13.5">
      <c r="A181" s="273" t="s">
        <v>328</v>
      </c>
      <c r="B181" s="273">
        <v>2012</v>
      </c>
      <c r="C181" s="273" t="s">
        <v>329</v>
      </c>
      <c r="D181" s="274">
        <v>41185</v>
      </c>
      <c r="E181" s="273" t="s">
        <v>350</v>
      </c>
      <c r="F181" s="273" t="s">
        <v>354</v>
      </c>
      <c r="G181" s="273" t="s">
        <v>332</v>
      </c>
      <c r="H181" s="273" t="s">
        <v>333</v>
      </c>
      <c r="I181" s="273" t="s">
        <v>337</v>
      </c>
      <c r="J181" s="273" t="s">
        <v>352</v>
      </c>
      <c r="K181" s="273">
        <v>0.021817262171718196</v>
      </c>
      <c r="L181" s="273">
        <v>250.80742032333154</v>
      </c>
    </row>
    <row r="182" spans="1:12" ht="13.5">
      <c r="A182" s="273" t="s">
        <v>328</v>
      </c>
      <c r="B182" s="273">
        <v>2012</v>
      </c>
      <c r="C182" s="273" t="s">
        <v>329</v>
      </c>
      <c r="D182" s="274">
        <v>41185</v>
      </c>
      <c r="E182" s="273" t="s">
        <v>350</v>
      </c>
      <c r="F182" s="273" t="s">
        <v>354</v>
      </c>
      <c r="G182" s="273" t="s">
        <v>332</v>
      </c>
      <c r="H182" s="273" t="s">
        <v>333</v>
      </c>
      <c r="I182" s="273" t="s">
        <v>337</v>
      </c>
      <c r="J182" s="273" t="s">
        <v>353</v>
      </c>
      <c r="K182" s="273">
        <v>0.021817262171718196</v>
      </c>
      <c r="L182" s="273">
        <v>250.80742032333154</v>
      </c>
    </row>
    <row r="183" spans="1:12" ht="13.5">
      <c r="A183" s="273" t="s">
        <v>328</v>
      </c>
      <c r="B183" s="273">
        <v>2012</v>
      </c>
      <c r="C183" s="273" t="s">
        <v>329</v>
      </c>
      <c r="D183" s="274">
        <v>41185</v>
      </c>
      <c r="E183" s="273" t="s">
        <v>350</v>
      </c>
      <c r="F183" s="273" t="s">
        <v>369</v>
      </c>
      <c r="G183" s="273" t="s">
        <v>332</v>
      </c>
      <c r="H183" s="273" t="s">
        <v>333</v>
      </c>
      <c r="I183" s="273" t="s">
        <v>337</v>
      </c>
      <c r="J183" s="273" t="s">
        <v>355</v>
      </c>
      <c r="K183" s="273">
        <v>0.021817262171718196</v>
      </c>
      <c r="L183" s="273">
        <v>250.80742032333154</v>
      </c>
    </row>
    <row r="184" spans="1:12" ht="13.5">
      <c r="A184" s="273" t="s">
        <v>328</v>
      </c>
      <c r="B184" s="273">
        <v>2012</v>
      </c>
      <c r="C184" s="273" t="s">
        <v>329</v>
      </c>
      <c r="D184" s="274">
        <v>41185</v>
      </c>
      <c r="E184" s="273" t="s">
        <v>359</v>
      </c>
      <c r="F184" s="273" t="s">
        <v>360</v>
      </c>
      <c r="G184" s="273" t="s">
        <v>342</v>
      </c>
      <c r="H184" s="273" t="s">
        <v>337</v>
      </c>
      <c r="I184" s="273" t="s">
        <v>337</v>
      </c>
      <c r="J184" s="273" t="s">
        <v>361</v>
      </c>
      <c r="K184" s="273">
        <v>0.5672488164646731</v>
      </c>
      <c r="L184" s="273">
        <v>6520.99292840662</v>
      </c>
    </row>
    <row r="185" spans="1:12" ht="13.5">
      <c r="A185" s="273" t="s">
        <v>328</v>
      </c>
      <c r="B185" s="273">
        <v>2012</v>
      </c>
      <c r="C185" s="273" t="s">
        <v>329</v>
      </c>
      <c r="D185" s="274">
        <v>41185</v>
      </c>
      <c r="E185" s="273" t="s">
        <v>359</v>
      </c>
      <c r="F185" s="273" t="s">
        <v>362</v>
      </c>
      <c r="G185" s="273" t="s">
        <v>342</v>
      </c>
      <c r="H185" s="273" t="s">
        <v>337</v>
      </c>
      <c r="I185" s="273" t="s">
        <v>337</v>
      </c>
      <c r="J185" s="273" t="s">
        <v>363</v>
      </c>
      <c r="K185" s="273">
        <v>0.5236142921212367</v>
      </c>
      <c r="L185" s="273">
        <v>6019.378087759957</v>
      </c>
    </row>
    <row r="186" spans="1:12" ht="13.5">
      <c r="A186" s="273" t="s">
        <v>328</v>
      </c>
      <c r="B186" s="273">
        <v>2012</v>
      </c>
      <c r="C186" s="273" t="s">
        <v>329</v>
      </c>
      <c r="D186" s="274">
        <v>41185</v>
      </c>
      <c r="E186" s="273" t="s">
        <v>359</v>
      </c>
      <c r="F186" s="273" t="s">
        <v>366</v>
      </c>
      <c r="G186" s="273" t="s">
        <v>342</v>
      </c>
      <c r="H186" s="273" t="s">
        <v>337</v>
      </c>
      <c r="I186" s="273" t="s">
        <v>337</v>
      </c>
      <c r="J186" s="273" t="s">
        <v>373</v>
      </c>
      <c r="K186" s="273">
        <v>0.13090357303030917</v>
      </c>
      <c r="L186" s="273">
        <v>1504.8445219399894</v>
      </c>
    </row>
    <row r="188" spans="1:12" ht="13.5">
      <c r="A188" s="276" t="s">
        <v>328</v>
      </c>
      <c r="B188" s="276">
        <v>2012</v>
      </c>
      <c r="C188" s="276" t="s">
        <v>377</v>
      </c>
      <c r="D188" s="277">
        <v>41094</v>
      </c>
      <c r="E188" s="276" t="s">
        <v>330</v>
      </c>
      <c r="F188" s="276" t="s">
        <v>331</v>
      </c>
      <c r="G188" s="276" t="s">
        <v>332</v>
      </c>
      <c r="H188" s="276" t="s">
        <v>333</v>
      </c>
      <c r="I188" s="276" t="s">
        <v>334</v>
      </c>
      <c r="J188" s="276"/>
      <c r="K188" s="276">
        <v>1.1111326931207326</v>
      </c>
      <c r="L188" s="278">
        <v>13041.98585681324</v>
      </c>
    </row>
    <row r="189" spans="1:12" ht="13.5">
      <c r="A189" s="276" t="s">
        <v>328</v>
      </c>
      <c r="B189" s="276">
        <v>2012</v>
      </c>
      <c r="C189" s="276" t="s">
        <v>377</v>
      </c>
      <c r="D189" s="277">
        <v>41094</v>
      </c>
      <c r="E189" s="276" t="s">
        <v>330</v>
      </c>
      <c r="F189" s="276" t="s">
        <v>331</v>
      </c>
      <c r="G189" s="276" t="s">
        <v>332</v>
      </c>
      <c r="H189" s="276" t="s">
        <v>333</v>
      </c>
      <c r="I189" s="276" t="s">
        <v>335</v>
      </c>
      <c r="J189" s="276"/>
      <c r="K189" s="276">
        <v>0.42735872812335873</v>
      </c>
      <c r="L189" s="278">
        <v>5016.148406466631</v>
      </c>
    </row>
    <row r="190" spans="1:12" ht="13.5">
      <c r="A190" s="276" t="s">
        <v>328</v>
      </c>
      <c r="B190" s="276">
        <v>2012</v>
      </c>
      <c r="C190" s="276" t="s">
        <v>377</v>
      </c>
      <c r="D190" s="277">
        <v>41094</v>
      </c>
      <c r="E190" s="276" t="s">
        <v>330</v>
      </c>
      <c r="F190" s="276" t="s">
        <v>331</v>
      </c>
      <c r="G190" s="276" t="s">
        <v>332</v>
      </c>
      <c r="H190" s="276" t="s">
        <v>336</v>
      </c>
      <c r="I190" s="276" t="s">
        <v>337</v>
      </c>
      <c r="J190" s="276"/>
      <c r="K190" s="276">
        <v>0.7692457106220457</v>
      </c>
      <c r="L190" s="278">
        <v>9029.067131639937</v>
      </c>
    </row>
    <row r="191" spans="1:12" ht="13.5">
      <c r="A191" s="276" t="s">
        <v>328</v>
      </c>
      <c r="B191" s="276">
        <v>2012</v>
      </c>
      <c r="C191" s="276" t="s">
        <v>377</v>
      </c>
      <c r="D191" s="277">
        <v>41094</v>
      </c>
      <c r="E191" s="276" t="s">
        <v>330</v>
      </c>
      <c r="F191" s="276" t="s">
        <v>331</v>
      </c>
      <c r="G191" s="276" t="s">
        <v>332</v>
      </c>
      <c r="H191" s="276" t="s">
        <v>338</v>
      </c>
      <c r="I191" s="276" t="s">
        <v>337</v>
      </c>
      <c r="J191" s="276"/>
      <c r="K191" s="276">
        <v>0.1709434912493435</v>
      </c>
      <c r="L191" s="278">
        <v>2006.4593625866523</v>
      </c>
    </row>
    <row r="192" spans="1:12" ht="13.5">
      <c r="A192" s="276" t="s">
        <v>328</v>
      </c>
      <c r="B192" s="276">
        <v>2012</v>
      </c>
      <c r="C192" s="276" t="s">
        <v>377</v>
      </c>
      <c r="D192" s="277">
        <v>41094</v>
      </c>
      <c r="E192" s="276" t="s">
        <v>330</v>
      </c>
      <c r="F192" s="276" t="s">
        <v>340</v>
      </c>
      <c r="G192" s="276" t="s">
        <v>332</v>
      </c>
      <c r="H192" s="276" t="s">
        <v>333</v>
      </c>
      <c r="I192" s="276" t="s">
        <v>334</v>
      </c>
      <c r="J192" s="276"/>
      <c r="K192" s="276">
        <v>0.341886982498687</v>
      </c>
      <c r="L192" s="278">
        <v>4012.9187251733047</v>
      </c>
    </row>
    <row r="193" spans="1:12" ht="13.5">
      <c r="A193" s="276" t="s">
        <v>328</v>
      </c>
      <c r="B193" s="276">
        <v>2012</v>
      </c>
      <c r="C193" s="276" t="s">
        <v>377</v>
      </c>
      <c r="D193" s="277">
        <v>41094</v>
      </c>
      <c r="E193" s="276" t="s">
        <v>330</v>
      </c>
      <c r="F193" s="276" t="s">
        <v>340</v>
      </c>
      <c r="G193" s="276" t="s">
        <v>332</v>
      </c>
      <c r="H193" s="276" t="s">
        <v>333</v>
      </c>
      <c r="I193" s="276" t="s">
        <v>335</v>
      </c>
      <c r="J193" s="276"/>
      <c r="K193" s="276">
        <v>0.08547174562467175</v>
      </c>
      <c r="L193" s="278">
        <v>1003.2296812933262</v>
      </c>
    </row>
    <row r="194" spans="1:12" ht="13.5">
      <c r="A194" s="276" t="s">
        <v>328</v>
      </c>
      <c r="B194" s="276">
        <v>2012</v>
      </c>
      <c r="C194" s="276" t="s">
        <v>377</v>
      </c>
      <c r="D194" s="277">
        <v>41094</v>
      </c>
      <c r="E194" s="276" t="s">
        <v>330</v>
      </c>
      <c r="F194" s="276" t="s">
        <v>340</v>
      </c>
      <c r="G194" s="276" t="s">
        <v>332</v>
      </c>
      <c r="H194" s="276" t="s">
        <v>336</v>
      </c>
      <c r="I194" s="276" t="s">
        <v>337</v>
      </c>
      <c r="J194" s="276"/>
      <c r="K194" s="276">
        <v>0.1709434912493435</v>
      </c>
      <c r="L194" s="278">
        <v>2006.4593625866523</v>
      </c>
    </row>
    <row r="195" spans="1:12" ht="13.5">
      <c r="A195" s="276" t="s">
        <v>328</v>
      </c>
      <c r="B195" s="276">
        <v>2012</v>
      </c>
      <c r="C195" s="276" t="s">
        <v>377</v>
      </c>
      <c r="D195" s="277">
        <v>41094</v>
      </c>
      <c r="E195" s="276" t="s">
        <v>330</v>
      </c>
      <c r="F195" s="276" t="s">
        <v>340</v>
      </c>
      <c r="G195" s="276" t="s">
        <v>332</v>
      </c>
      <c r="H195" s="276" t="s">
        <v>338</v>
      </c>
      <c r="I195" s="276" t="s">
        <v>337</v>
      </c>
      <c r="J195" s="276"/>
      <c r="K195" s="276">
        <v>0.04273587281233587</v>
      </c>
      <c r="L195" s="278">
        <v>501.6148406466631</v>
      </c>
    </row>
    <row r="196" spans="1:12" ht="13.5">
      <c r="A196" s="276" t="s">
        <v>328</v>
      </c>
      <c r="B196" s="276">
        <v>2012</v>
      </c>
      <c r="C196" s="276" t="s">
        <v>377</v>
      </c>
      <c r="D196" s="277">
        <v>41094</v>
      </c>
      <c r="E196" s="276" t="s">
        <v>330</v>
      </c>
      <c r="F196" s="276" t="s">
        <v>341</v>
      </c>
      <c r="G196" s="276" t="s">
        <v>342</v>
      </c>
      <c r="H196" s="276" t="s">
        <v>336</v>
      </c>
      <c r="I196" s="276" t="s">
        <v>337</v>
      </c>
      <c r="J196" s="276"/>
      <c r="K196" s="276">
        <v>0.1709434912493435</v>
      </c>
      <c r="L196" s="278">
        <v>2006.4593625866523</v>
      </c>
    </row>
    <row r="197" spans="1:12" ht="13.5">
      <c r="A197" s="276" t="s">
        <v>328</v>
      </c>
      <c r="B197" s="276">
        <v>2012</v>
      </c>
      <c r="C197" s="276" t="s">
        <v>377</v>
      </c>
      <c r="D197" s="277">
        <v>41094</v>
      </c>
      <c r="E197" s="276" t="s">
        <v>330</v>
      </c>
      <c r="F197" s="276" t="s">
        <v>341</v>
      </c>
      <c r="G197" s="276" t="s">
        <v>342</v>
      </c>
      <c r="H197" s="276" t="s">
        <v>338</v>
      </c>
      <c r="I197" s="276" t="s">
        <v>337</v>
      </c>
      <c r="J197" s="276"/>
      <c r="K197" s="276">
        <v>0.5128304737480305</v>
      </c>
      <c r="L197" s="278">
        <v>6019.378087759957</v>
      </c>
    </row>
    <row r="198" spans="1:12" ht="13.5">
      <c r="A198" s="276" t="s">
        <v>328</v>
      </c>
      <c r="B198" s="276">
        <v>2012</v>
      </c>
      <c r="C198" s="276" t="s">
        <v>377</v>
      </c>
      <c r="D198" s="277">
        <v>41094</v>
      </c>
      <c r="E198" s="276" t="s">
        <v>330</v>
      </c>
      <c r="F198" s="276" t="s">
        <v>343</v>
      </c>
      <c r="G198" s="276" t="s">
        <v>332</v>
      </c>
      <c r="H198" s="276" t="s">
        <v>333</v>
      </c>
      <c r="I198" s="276" t="s">
        <v>334</v>
      </c>
      <c r="J198" s="276"/>
      <c r="K198" s="276">
        <v>0.21367936406167937</v>
      </c>
      <c r="L198" s="278">
        <v>2508.0742032333155</v>
      </c>
    </row>
    <row r="199" spans="1:12" ht="13.5">
      <c r="A199" s="276" t="s">
        <v>328</v>
      </c>
      <c r="B199" s="276">
        <v>2012</v>
      </c>
      <c r="C199" s="276" t="s">
        <v>377</v>
      </c>
      <c r="D199" s="277">
        <v>41094</v>
      </c>
      <c r="E199" s="276" t="s">
        <v>330</v>
      </c>
      <c r="F199" s="276" t="s">
        <v>344</v>
      </c>
      <c r="G199" s="276" t="s">
        <v>342</v>
      </c>
      <c r="H199" s="276" t="s">
        <v>336</v>
      </c>
      <c r="I199" s="276" t="s">
        <v>337</v>
      </c>
      <c r="J199" s="276"/>
      <c r="K199" s="276">
        <v>0.04273587281233587</v>
      </c>
      <c r="L199" s="278">
        <v>501.6148406466631</v>
      </c>
    </row>
    <row r="200" spans="1:12" ht="13.5">
      <c r="A200" s="276" t="s">
        <v>328</v>
      </c>
      <c r="B200" s="276">
        <v>2012</v>
      </c>
      <c r="C200" s="276" t="s">
        <v>377</v>
      </c>
      <c r="D200" s="277">
        <v>41094</v>
      </c>
      <c r="E200" s="276" t="s">
        <v>330</v>
      </c>
      <c r="F200" s="276" t="s">
        <v>344</v>
      </c>
      <c r="G200" s="276" t="s">
        <v>342</v>
      </c>
      <c r="H200" s="276" t="s">
        <v>338</v>
      </c>
      <c r="I200" s="276" t="s">
        <v>337</v>
      </c>
      <c r="J200" s="276"/>
      <c r="K200" s="276">
        <v>0.1709434912493435</v>
      </c>
      <c r="L200" s="278">
        <v>2006.4593625866523</v>
      </c>
    </row>
    <row r="201" spans="1:12" ht="13.5">
      <c r="A201" s="276" t="s">
        <v>328</v>
      </c>
      <c r="B201" s="276">
        <v>2012</v>
      </c>
      <c r="C201" s="276" t="s">
        <v>377</v>
      </c>
      <c r="D201" s="277">
        <v>41094</v>
      </c>
      <c r="E201" s="276" t="s">
        <v>330</v>
      </c>
      <c r="F201" s="276" t="s">
        <v>345</v>
      </c>
      <c r="G201" s="276" t="s">
        <v>342</v>
      </c>
      <c r="H201" s="276" t="s">
        <v>333</v>
      </c>
      <c r="I201" s="276" t="s">
        <v>335</v>
      </c>
      <c r="J201" s="276"/>
      <c r="K201" s="276">
        <v>0.08547174562467175</v>
      </c>
      <c r="L201" s="278">
        <v>1003.2296812933262</v>
      </c>
    </row>
    <row r="202" spans="1:12" ht="13.5">
      <c r="A202" s="276" t="s">
        <v>328</v>
      </c>
      <c r="B202" s="276">
        <v>2012</v>
      </c>
      <c r="C202" s="276" t="s">
        <v>377</v>
      </c>
      <c r="D202" s="277">
        <v>41094</v>
      </c>
      <c r="E202" s="276" t="s">
        <v>330</v>
      </c>
      <c r="F202" s="276" t="s">
        <v>345</v>
      </c>
      <c r="G202" s="276" t="s">
        <v>342</v>
      </c>
      <c r="H202" s="276" t="s">
        <v>336</v>
      </c>
      <c r="I202" s="276" t="s">
        <v>337</v>
      </c>
      <c r="J202" s="276" t="s">
        <v>368</v>
      </c>
      <c r="K202" s="276">
        <v>0.38462285531102286</v>
      </c>
      <c r="L202" s="278">
        <v>4514.533565819968</v>
      </c>
    </row>
    <row r="203" spans="1:12" ht="13.5">
      <c r="A203" s="276" t="s">
        <v>328</v>
      </c>
      <c r="B203" s="276">
        <v>2012</v>
      </c>
      <c r="C203" s="276" t="s">
        <v>377</v>
      </c>
      <c r="D203" s="277">
        <v>41094</v>
      </c>
      <c r="E203" s="276" t="s">
        <v>330</v>
      </c>
      <c r="F203" s="276" t="s">
        <v>345</v>
      </c>
      <c r="G203" s="276" t="s">
        <v>342</v>
      </c>
      <c r="H203" s="276" t="s">
        <v>338</v>
      </c>
      <c r="I203" s="276" t="s">
        <v>337</v>
      </c>
      <c r="J203" s="276" t="s">
        <v>363</v>
      </c>
      <c r="K203" s="276">
        <v>0.4700946009356946</v>
      </c>
      <c r="L203" s="278">
        <v>5517.763247113294</v>
      </c>
    </row>
    <row r="204" spans="1:12" ht="13.5">
      <c r="A204" s="276" t="s">
        <v>328</v>
      </c>
      <c r="B204" s="276">
        <v>2012</v>
      </c>
      <c r="C204" s="276" t="s">
        <v>377</v>
      </c>
      <c r="D204" s="277">
        <v>41094</v>
      </c>
      <c r="E204" s="276" t="s">
        <v>330</v>
      </c>
      <c r="F204" s="276" t="s">
        <v>347</v>
      </c>
      <c r="G204" s="276" t="s">
        <v>332</v>
      </c>
      <c r="H204" s="276" t="s">
        <v>333</v>
      </c>
      <c r="I204" s="276" t="s">
        <v>334</v>
      </c>
      <c r="J204" s="276"/>
      <c r="K204" s="276">
        <v>0.08547174562467175</v>
      </c>
      <c r="L204" s="278">
        <v>1003.2296812933262</v>
      </c>
    </row>
    <row r="205" spans="1:12" ht="13.5">
      <c r="A205" s="276" t="s">
        <v>328</v>
      </c>
      <c r="B205" s="276">
        <v>2012</v>
      </c>
      <c r="C205" s="276" t="s">
        <v>377</v>
      </c>
      <c r="D205" s="277">
        <v>41094</v>
      </c>
      <c r="E205" s="276" t="s">
        <v>330</v>
      </c>
      <c r="F205" s="276" t="s">
        <v>347</v>
      </c>
      <c r="G205" s="276" t="s">
        <v>332</v>
      </c>
      <c r="H205" s="276" t="s">
        <v>333</v>
      </c>
      <c r="I205" s="276" t="s">
        <v>335</v>
      </c>
      <c r="J205" s="276"/>
      <c r="K205" s="276">
        <v>0.1709434912493435</v>
      </c>
      <c r="L205" s="278">
        <v>2006.4593625866523</v>
      </c>
    </row>
    <row r="206" spans="1:12" ht="13.5">
      <c r="A206" s="276" t="s">
        <v>328</v>
      </c>
      <c r="B206" s="276">
        <v>2012</v>
      </c>
      <c r="C206" s="276" t="s">
        <v>377</v>
      </c>
      <c r="D206" s="277">
        <v>41094</v>
      </c>
      <c r="E206" s="276" t="s">
        <v>330</v>
      </c>
      <c r="F206" s="276" t="s">
        <v>347</v>
      </c>
      <c r="G206" s="276" t="s">
        <v>332</v>
      </c>
      <c r="H206" s="276" t="s">
        <v>336</v>
      </c>
      <c r="I206" s="276" t="s">
        <v>337</v>
      </c>
      <c r="J206" s="276"/>
      <c r="K206" s="276">
        <v>0.04273587281233587</v>
      </c>
      <c r="L206" s="278">
        <v>501.6148406466631</v>
      </c>
    </row>
    <row r="207" spans="1:12" ht="13.5">
      <c r="A207" s="276" t="s">
        <v>328</v>
      </c>
      <c r="B207" s="276">
        <v>2012</v>
      </c>
      <c r="C207" s="276" t="s">
        <v>377</v>
      </c>
      <c r="D207" s="277">
        <v>41094</v>
      </c>
      <c r="E207" s="276" t="s">
        <v>330</v>
      </c>
      <c r="F207" s="276" t="s">
        <v>348</v>
      </c>
      <c r="G207" s="276" t="s">
        <v>342</v>
      </c>
      <c r="H207" s="276" t="s">
        <v>333</v>
      </c>
      <c r="I207" s="276" t="s">
        <v>334</v>
      </c>
      <c r="J207" s="276">
        <v>150</v>
      </c>
      <c r="K207" s="276">
        <v>1.96585014936745</v>
      </c>
      <c r="L207" s="278">
        <v>23074.282669746503</v>
      </c>
    </row>
    <row r="208" spans="1:12" ht="13.5">
      <c r="A208" s="276" t="s">
        <v>328</v>
      </c>
      <c r="B208" s="276">
        <v>2012</v>
      </c>
      <c r="C208" s="276" t="s">
        <v>377</v>
      </c>
      <c r="D208" s="277">
        <v>41094</v>
      </c>
      <c r="E208" s="276" t="s">
        <v>330</v>
      </c>
      <c r="F208" s="276" t="s">
        <v>348</v>
      </c>
      <c r="G208" s="276" t="s">
        <v>342</v>
      </c>
      <c r="H208" s="276" t="s">
        <v>333</v>
      </c>
      <c r="I208" s="276" t="s">
        <v>335</v>
      </c>
      <c r="J208" s="276">
        <v>250</v>
      </c>
      <c r="K208" s="276">
        <v>1.282076184370076</v>
      </c>
      <c r="L208" s="278">
        <v>15048.445219399893</v>
      </c>
    </row>
    <row r="209" spans="1:12" ht="13.5">
      <c r="A209" s="276" t="s">
        <v>328</v>
      </c>
      <c r="B209" s="276">
        <v>2012</v>
      </c>
      <c r="C209" s="276" t="s">
        <v>377</v>
      </c>
      <c r="D209" s="277">
        <v>41094</v>
      </c>
      <c r="E209" s="276" t="s">
        <v>330</v>
      </c>
      <c r="F209" s="276" t="s">
        <v>348</v>
      </c>
      <c r="G209" s="276" t="s">
        <v>342</v>
      </c>
      <c r="H209" s="276" t="s">
        <v>336</v>
      </c>
      <c r="I209" s="276" t="s">
        <v>337</v>
      </c>
      <c r="J209" s="276">
        <v>300</v>
      </c>
      <c r="K209" s="276">
        <v>0.4700946009356946</v>
      </c>
      <c r="L209" s="278">
        <v>5517.763247113294</v>
      </c>
    </row>
    <row r="210" spans="1:12" ht="13.5">
      <c r="A210" s="276" t="s">
        <v>328</v>
      </c>
      <c r="B210" s="276">
        <v>2012</v>
      </c>
      <c r="C210" s="276" t="s">
        <v>377</v>
      </c>
      <c r="D210" s="277">
        <v>41094</v>
      </c>
      <c r="E210" s="276" t="s">
        <v>330</v>
      </c>
      <c r="F210" s="276" t="s">
        <v>349</v>
      </c>
      <c r="G210" s="276" t="s">
        <v>342</v>
      </c>
      <c r="H210" s="276" t="s">
        <v>337</v>
      </c>
      <c r="I210" s="276" t="s">
        <v>337</v>
      </c>
      <c r="J210" s="276">
        <v>70</v>
      </c>
      <c r="K210" s="276">
        <v>0.08547174562467175</v>
      </c>
      <c r="L210" s="278">
        <v>1003.2296812933262</v>
      </c>
    </row>
    <row r="211" spans="1:12" ht="13.5">
      <c r="A211" s="276" t="s">
        <v>328</v>
      </c>
      <c r="B211" s="276">
        <v>2012</v>
      </c>
      <c r="C211" s="276" t="s">
        <v>377</v>
      </c>
      <c r="D211" s="277">
        <v>41094</v>
      </c>
      <c r="E211" s="276" t="s">
        <v>330</v>
      </c>
      <c r="F211" s="276" t="s">
        <v>349</v>
      </c>
      <c r="G211" s="276" t="s">
        <v>342</v>
      </c>
      <c r="H211" s="276" t="s">
        <v>337</v>
      </c>
      <c r="I211" s="276" t="s">
        <v>337</v>
      </c>
      <c r="J211" s="276">
        <v>125</v>
      </c>
      <c r="K211" s="276">
        <v>0.08547174562467175</v>
      </c>
      <c r="L211" s="278">
        <v>1003.2296812933262</v>
      </c>
    </row>
    <row r="212" spans="1:12" ht="13.5">
      <c r="A212" s="276" t="s">
        <v>328</v>
      </c>
      <c r="B212" s="276">
        <v>2012</v>
      </c>
      <c r="C212" s="276" t="s">
        <v>377</v>
      </c>
      <c r="D212" s="277">
        <v>41094</v>
      </c>
      <c r="E212" s="276" t="s">
        <v>350</v>
      </c>
      <c r="F212" s="276" t="s">
        <v>351</v>
      </c>
      <c r="G212" s="276" t="s">
        <v>332</v>
      </c>
      <c r="H212" s="276" t="s">
        <v>333</v>
      </c>
      <c r="I212" s="276" t="s">
        <v>337</v>
      </c>
      <c r="J212" s="276" t="s">
        <v>352</v>
      </c>
      <c r="K212" s="276">
        <v>0.04273587281233587</v>
      </c>
      <c r="L212" s="278">
        <v>501.6148406466631</v>
      </c>
    </row>
    <row r="213" spans="1:12" ht="13.5">
      <c r="A213" s="276" t="s">
        <v>328</v>
      </c>
      <c r="B213" s="276">
        <v>2012</v>
      </c>
      <c r="C213" s="276" t="s">
        <v>377</v>
      </c>
      <c r="D213" s="277">
        <v>41094</v>
      </c>
      <c r="E213" s="276" t="s">
        <v>350</v>
      </c>
      <c r="F213" s="276" t="s">
        <v>351</v>
      </c>
      <c r="G213" s="276" t="s">
        <v>332</v>
      </c>
      <c r="H213" s="276" t="s">
        <v>333</v>
      </c>
      <c r="I213" s="276" t="s">
        <v>337</v>
      </c>
      <c r="J213" s="276" t="s">
        <v>353</v>
      </c>
      <c r="K213" s="276">
        <v>0.42735872812335873</v>
      </c>
      <c r="L213" s="278">
        <v>5016.148406466631</v>
      </c>
    </row>
    <row r="214" spans="1:12" ht="13.5">
      <c r="A214" s="276" t="s">
        <v>328</v>
      </c>
      <c r="B214" s="276">
        <v>2012</v>
      </c>
      <c r="C214" s="276" t="s">
        <v>377</v>
      </c>
      <c r="D214" s="277">
        <v>41094</v>
      </c>
      <c r="E214" s="276" t="s">
        <v>350</v>
      </c>
      <c r="F214" s="276" t="s">
        <v>354</v>
      </c>
      <c r="G214" s="276" t="s">
        <v>332</v>
      </c>
      <c r="H214" s="276" t="s">
        <v>333</v>
      </c>
      <c r="I214" s="276" t="s">
        <v>337</v>
      </c>
      <c r="J214" s="276" t="s">
        <v>356</v>
      </c>
      <c r="K214" s="276">
        <v>0.21367936406167937</v>
      </c>
      <c r="L214" s="278">
        <v>2508.0742032333155</v>
      </c>
    </row>
    <row r="215" spans="1:12" ht="13.5">
      <c r="A215" s="276" t="s">
        <v>328</v>
      </c>
      <c r="B215" s="276">
        <v>2012</v>
      </c>
      <c r="C215" s="276" t="s">
        <v>377</v>
      </c>
      <c r="D215" s="277">
        <v>41094</v>
      </c>
      <c r="E215" s="276" t="s">
        <v>350</v>
      </c>
      <c r="F215" s="276" t="s">
        <v>354</v>
      </c>
      <c r="G215" s="276" t="s">
        <v>332</v>
      </c>
      <c r="H215" s="276" t="s">
        <v>333</v>
      </c>
      <c r="I215" s="276" t="s">
        <v>337</v>
      </c>
      <c r="J215" s="276" t="s">
        <v>352</v>
      </c>
      <c r="K215" s="276">
        <v>0.4700946009356946</v>
      </c>
      <c r="L215" s="278">
        <v>5517.763247113294</v>
      </c>
    </row>
    <row r="216" spans="1:12" ht="13.5">
      <c r="A216" s="276" t="s">
        <v>328</v>
      </c>
      <c r="B216" s="276">
        <v>2012</v>
      </c>
      <c r="C216" s="276" t="s">
        <v>377</v>
      </c>
      <c r="D216" s="277">
        <v>41094</v>
      </c>
      <c r="E216" s="276" t="s">
        <v>350</v>
      </c>
      <c r="F216" s="276" t="s">
        <v>357</v>
      </c>
      <c r="G216" s="276" t="s">
        <v>332</v>
      </c>
      <c r="H216" s="276" t="s">
        <v>333</v>
      </c>
      <c r="I216" s="276" t="s">
        <v>337</v>
      </c>
      <c r="J216" s="276" t="s">
        <v>356</v>
      </c>
      <c r="K216" s="276">
        <v>0.04273587281233587</v>
      </c>
      <c r="L216" s="278">
        <v>501.6148406466631</v>
      </c>
    </row>
    <row r="217" spans="1:12" ht="13.5">
      <c r="A217" s="276" t="s">
        <v>328</v>
      </c>
      <c r="B217" s="276">
        <v>2012</v>
      </c>
      <c r="C217" s="276" t="s">
        <v>377</v>
      </c>
      <c r="D217" s="277">
        <v>41094</v>
      </c>
      <c r="E217" s="276" t="s">
        <v>350</v>
      </c>
      <c r="F217" s="276" t="s">
        <v>357</v>
      </c>
      <c r="G217" s="276" t="s">
        <v>332</v>
      </c>
      <c r="H217" s="276" t="s">
        <v>333</v>
      </c>
      <c r="I217" s="276" t="s">
        <v>337</v>
      </c>
      <c r="J217" s="276" t="s">
        <v>352</v>
      </c>
      <c r="K217" s="276">
        <v>0.08547174562467175</v>
      </c>
      <c r="L217" s="278">
        <v>1003.2296812933262</v>
      </c>
    </row>
    <row r="218" spans="1:12" ht="13.5">
      <c r="A218" s="276" t="s">
        <v>328</v>
      </c>
      <c r="B218" s="276">
        <v>2012</v>
      </c>
      <c r="C218" s="276" t="s">
        <v>377</v>
      </c>
      <c r="D218" s="277">
        <v>41094</v>
      </c>
      <c r="E218" s="276" t="s">
        <v>350</v>
      </c>
      <c r="F218" s="276" t="s">
        <v>369</v>
      </c>
      <c r="G218" s="276" t="s">
        <v>332</v>
      </c>
      <c r="H218" s="276" t="s">
        <v>333</v>
      </c>
      <c r="I218" s="276" t="s">
        <v>337</v>
      </c>
      <c r="J218" s="276" t="s">
        <v>355</v>
      </c>
      <c r="K218" s="276">
        <v>0.04273587281233587</v>
      </c>
      <c r="L218" s="278">
        <v>501.6148406466631</v>
      </c>
    </row>
    <row r="219" spans="1:12" ht="13.5">
      <c r="A219" s="276" t="s">
        <v>328</v>
      </c>
      <c r="B219" s="276">
        <v>2012</v>
      </c>
      <c r="C219" s="276" t="s">
        <v>377</v>
      </c>
      <c r="D219" s="277">
        <v>41094</v>
      </c>
      <c r="E219" s="276" t="s">
        <v>371</v>
      </c>
      <c r="F219" s="276" t="s">
        <v>372</v>
      </c>
      <c r="G219" s="276" t="s">
        <v>342</v>
      </c>
      <c r="H219" s="276" t="s">
        <v>337</v>
      </c>
      <c r="I219" s="276" t="s">
        <v>337</v>
      </c>
      <c r="J219" s="276">
        <v>300</v>
      </c>
      <c r="K219" s="276">
        <v>0.04273587281233587</v>
      </c>
      <c r="L219" s="278">
        <v>501.6148406466631</v>
      </c>
    </row>
    <row r="220" spans="1:12" ht="13.5">
      <c r="A220" s="276" t="s">
        <v>328</v>
      </c>
      <c r="B220" s="276">
        <v>2012</v>
      </c>
      <c r="C220" s="276" t="s">
        <v>377</v>
      </c>
      <c r="D220" s="277">
        <v>41094</v>
      </c>
      <c r="E220" s="276" t="s">
        <v>359</v>
      </c>
      <c r="F220" s="276" t="s">
        <v>360</v>
      </c>
      <c r="G220" s="276" t="s">
        <v>342</v>
      </c>
      <c r="H220" s="276" t="s">
        <v>337</v>
      </c>
      <c r="I220" s="276" t="s">
        <v>337</v>
      </c>
      <c r="J220" s="276" t="s">
        <v>361</v>
      </c>
      <c r="K220" s="276">
        <v>0.38462285531102286</v>
      </c>
      <c r="L220" s="278">
        <v>4514.533565819968</v>
      </c>
    </row>
    <row r="221" spans="1:12" ht="13.5">
      <c r="A221" s="276" t="s">
        <v>328</v>
      </c>
      <c r="B221" s="276">
        <v>2012</v>
      </c>
      <c r="C221" s="276" t="s">
        <v>377</v>
      </c>
      <c r="D221" s="277">
        <v>41094</v>
      </c>
      <c r="E221" s="276" t="s">
        <v>359</v>
      </c>
      <c r="F221" s="276" t="s">
        <v>362</v>
      </c>
      <c r="G221" s="276" t="s">
        <v>342</v>
      </c>
      <c r="H221" s="276" t="s">
        <v>337</v>
      </c>
      <c r="I221" s="276" t="s">
        <v>337</v>
      </c>
      <c r="J221" s="276" t="s">
        <v>363</v>
      </c>
      <c r="K221" s="276">
        <v>0.5555663465603663</v>
      </c>
      <c r="L221" s="278">
        <v>6520.99292840662</v>
      </c>
    </row>
    <row r="222" spans="1:12" ht="13.5">
      <c r="A222" s="276" t="s">
        <v>328</v>
      </c>
      <c r="B222" s="276">
        <v>2012</v>
      </c>
      <c r="C222" s="276" t="s">
        <v>377</v>
      </c>
      <c r="D222" s="277">
        <v>41094</v>
      </c>
      <c r="E222" s="276" t="s">
        <v>359</v>
      </c>
      <c r="F222" s="276" t="s">
        <v>364</v>
      </c>
      <c r="G222" s="276" t="s">
        <v>342</v>
      </c>
      <c r="H222" s="276" t="s">
        <v>337</v>
      </c>
      <c r="I222" s="276" t="s">
        <v>337</v>
      </c>
      <c r="J222" s="276" t="s">
        <v>365</v>
      </c>
      <c r="K222" s="276">
        <v>0.1709434912493435</v>
      </c>
      <c r="L222" s="278">
        <v>2006.4593625866523</v>
      </c>
    </row>
    <row r="223" spans="1:12" ht="13.5">
      <c r="A223" s="276" t="s">
        <v>328</v>
      </c>
      <c r="B223" s="276">
        <v>2012</v>
      </c>
      <c r="C223" s="276" t="s">
        <v>377</v>
      </c>
      <c r="D223" s="277">
        <v>41094</v>
      </c>
      <c r="E223" s="276" t="s">
        <v>359</v>
      </c>
      <c r="F223" s="276" t="s">
        <v>366</v>
      </c>
      <c r="G223" s="276" t="s">
        <v>342</v>
      </c>
      <c r="H223" s="276" t="s">
        <v>337</v>
      </c>
      <c r="I223" s="276" t="s">
        <v>337</v>
      </c>
      <c r="J223" s="276" t="s">
        <v>367</v>
      </c>
      <c r="K223" s="276">
        <v>0.7265098378097098</v>
      </c>
      <c r="L223" s="278">
        <v>8527.452290993273</v>
      </c>
    </row>
    <row r="224" spans="1:12" ht="13.5">
      <c r="A224" s="279" t="s">
        <v>328</v>
      </c>
      <c r="B224" s="279">
        <v>2012</v>
      </c>
      <c r="C224" s="279" t="s">
        <v>377</v>
      </c>
      <c r="D224" s="280">
        <v>41130</v>
      </c>
      <c r="E224" s="279" t="s">
        <v>330</v>
      </c>
      <c r="F224" s="279" t="s">
        <v>331</v>
      </c>
      <c r="G224" s="279" t="s">
        <v>332</v>
      </c>
      <c r="H224" s="279" t="s">
        <v>333</v>
      </c>
      <c r="I224" s="279" t="s">
        <v>334</v>
      </c>
      <c r="J224" s="279"/>
      <c r="K224" s="279">
        <v>1.2623650064526568</v>
      </c>
      <c r="L224" s="279">
        <v>17054.904581986546</v>
      </c>
    </row>
    <row r="225" spans="1:12" ht="13.5">
      <c r="A225" s="279" t="s">
        <v>328</v>
      </c>
      <c r="B225" s="279">
        <v>2012</v>
      </c>
      <c r="C225" s="279" t="s">
        <v>377</v>
      </c>
      <c r="D225" s="280">
        <v>41130</v>
      </c>
      <c r="E225" s="279" t="s">
        <v>330</v>
      </c>
      <c r="F225" s="279" t="s">
        <v>331</v>
      </c>
      <c r="G225" s="279" t="s">
        <v>332</v>
      </c>
      <c r="H225" s="279" t="s">
        <v>333</v>
      </c>
      <c r="I225" s="279" t="s">
        <v>335</v>
      </c>
      <c r="J225" s="279"/>
      <c r="K225" s="279">
        <v>0.8168244159399545</v>
      </c>
      <c r="L225" s="279">
        <v>11035.526494226588</v>
      </c>
    </row>
    <row r="226" spans="1:12" ht="13.5">
      <c r="A226" s="279" t="s">
        <v>328</v>
      </c>
      <c r="B226" s="279">
        <v>2012</v>
      </c>
      <c r="C226" s="279" t="s">
        <v>377</v>
      </c>
      <c r="D226" s="280">
        <v>41130</v>
      </c>
      <c r="E226" s="279" t="s">
        <v>330</v>
      </c>
      <c r="F226" s="279" t="s">
        <v>331</v>
      </c>
      <c r="G226" s="279" t="s">
        <v>332</v>
      </c>
      <c r="H226" s="279" t="s">
        <v>336</v>
      </c>
      <c r="I226" s="279" t="s">
        <v>337</v>
      </c>
      <c r="J226" s="279"/>
      <c r="K226" s="279">
        <v>1.9306758922217104</v>
      </c>
      <c r="L226" s="279">
        <v>26083.97171362648</v>
      </c>
    </row>
    <row r="227" spans="1:12" ht="13.5">
      <c r="A227" s="279" t="s">
        <v>328</v>
      </c>
      <c r="B227" s="279">
        <v>2012</v>
      </c>
      <c r="C227" s="279" t="s">
        <v>377</v>
      </c>
      <c r="D227" s="280">
        <v>41130</v>
      </c>
      <c r="E227" s="279" t="s">
        <v>330</v>
      </c>
      <c r="F227" s="279" t="s">
        <v>331</v>
      </c>
      <c r="G227" s="279" t="s">
        <v>332</v>
      </c>
      <c r="H227" s="279" t="s">
        <v>338</v>
      </c>
      <c r="I227" s="279" t="s">
        <v>337</v>
      </c>
      <c r="J227" s="279"/>
      <c r="K227" s="279">
        <v>0.371283825427252</v>
      </c>
      <c r="L227" s="279">
        <v>5016.148406466631</v>
      </c>
    </row>
    <row r="228" spans="1:12" ht="13.5">
      <c r="A228" s="279" t="s">
        <v>328</v>
      </c>
      <c r="B228" s="279">
        <v>2012</v>
      </c>
      <c r="C228" s="279" t="s">
        <v>377</v>
      </c>
      <c r="D228" s="280">
        <v>41130</v>
      </c>
      <c r="E228" s="279" t="s">
        <v>330</v>
      </c>
      <c r="F228" s="279" t="s">
        <v>339</v>
      </c>
      <c r="G228" s="279" t="s">
        <v>332</v>
      </c>
      <c r="H228" s="279" t="s">
        <v>333</v>
      </c>
      <c r="I228" s="279" t="s">
        <v>334</v>
      </c>
      <c r="J228" s="279"/>
      <c r="K228" s="279">
        <v>1.7821623620508098</v>
      </c>
      <c r="L228" s="279">
        <v>24077.51235103983</v>
      </c>
    </row>
    <row r="229" spans="1:12" ht="13.5">
      <c r="A229" s="279" t="s">
        <v>328</v>
      </c>
      <c r="B229" s="279">
        <v>2012</v>
      </c>
      <c r="C229" s="279" t="s">
        <v>377</v>
      </c>
      <c r="D229" s="280">
        <v>41130</v>
      </c>
      <c r="E229" s="279" t="s">
        <v>330</v>
      </c>
      <c r="F229" s="279" t="s">
        <v>339</v>
      </c>
      <c r="G229" s="279" t="s">
        <v>332</v>
      </c>
      <c r="H229" s="279" t="s">
        <v>333</v>
      </c>
      <c r="I229" s="279" t="s">
        <v>335</v>
      </c>
      <c r="J229" s="279"/>
      <c r="K229" s="279">
        <v>0.9653379461108552</v>
      </c>
      <c r="L229" s="279">
        <v>13041.98585681324</v>
      </c>
    </row>
    <row r="230" spans="1:12" ht="13.5">
      <c r="A230" s="279" t="s">
        <v>328</v>
      </c>
      <c r="B230" s="279">
        <v>2012</v>
      </c>
      <c r="C230" s="279" t="s">
        <v>377</v>
      </c>
      <c r="D230" s="280">
        <v>41130</v>
      </c>
      <c r="E230" s="279" t="s">
        <v>330</v>
      </c>
      <c r="F230" s="279" t="s">
        <v>339</v>
      </c>
      <c r="G230" s="279" t="s">
        <v>332</v>
      </c>
      <c r="H230" s="279" t="s">
        <v>336</v>
      </c>
      <c r="I230" s="279" t="s">
        <v>337</v>
      </c>
      <c r="J230" s="279"/>
      <c r="K230" s="279">
        <v>0.6683108857690536</v>
      </c>
      <c r="L230" s="279">
        <v>9029.067131639937</v>
      </c>
    </row>
    <row r="231" spans="1:12" ht="13.5">
      <c r="A231" s="279" t="s">
        <v>328</v>
      </c>
      <c r="B231" s="279">
        <v>2012</v>
      </c>
      <c r="C231" s="279" t="s">
        <v>377</v>
      </c>
      <c r="D231" s="280">
        <v>41130</v>
      </c>
      <c r="E231" s="279" t="s">
        <v>330</v>
      </c>
      <c r="F231" s="279" t="s">
        <v>339</v>
      </c>
      <c r="G231" s="279" t="s">
        <v>332</v>
      </c>
      <c r="H231" s="279" t="s">
        <v>338</v>
      </c>
      <c r="I231" s="279" t="s">
        <v>337</v>
      </c>
      <c r="J231" s="279"/>
      <c r="K231" s="279">
        <v>0.1485135301709008</v>
      </c>
      <c r="L231" s="279">
        <v>2006.4593625866523</v>
      </c>
    </row>
    <row r="232" spans="1:12" ht="13.5">
      <c r="A232" s="279" t="s">
        <v>328</v>
      </c>
      <c r="B232" s="279">
        <v>2012</v>
      </c>
      <c r="C232" s="279" t="s">
        <v>377</v>
      </c>
      <c r="D232" s="280">
        <v>41130</v>
      </c>
      <c r="E232" s="279" t="s">
        <v>330</v>
      </c>
      <c r="F232" s="279" t="s">
        <v>340</v>
      </c>
      <c r="G232" s="279" t="s">
        <v>332</v>
      </c>
      <c r="H232" s="279" t="s">
        <v>333</v>
      </c>
      <c r="I232" s="279" t="s">
        <v>334</v>
      </c>
      <c r="J232" s="279"/>
      <c r="K232" s="279">
        <v>0.0742567650854504</v>
      </c>
      <c r="L232" s="279">
        <v>1003.2296812933262</v>
      </c>
    </row>
    <row r="233" spans="1:12" ht="13.5">
      <c r="A233" s="279" t="s">
        <v>328</v>
      </c>
      <c r="B233" s="279">
        <v>2012</v>
      </c>
      <c r="C233" s="279" t="s">
        <v>377</v>
      </c>
      <c r="D233" s="280">
        <v>41130</v>
      </c>
      <c r="E233" s="279" t="s">
        <v>330</v>
      </c>
      <c r="F233" s="279" t="s">
        <v>340</v>
      </c>
      <c r="G233" s="279" t="s">
        <v>332</v>
      </c>
      <c r="H233" s="279" t="s">
        <v>333</v>
      </c>
      <c r="I233" s="279" t="s">
        <v>335</v>
      </c>
      <c r="J233" s="279"/>
      <c r="K233" s="279">
        <v>0.0371283825427252</v>
      </c>
      <c r="L233" s="279">
        <v>501.6148406466631</v>
      </c>
    </row>
    <row r="234" spans="1:12" ht="13.5">
      <c r="A234" s="279" t="s">
        <v>328</v>
      </c>
      <c r="B234" s="279">
        <v>2012</v>
      </c>
      <c r="C234" s="279" t="s">
        <v>377</v>
      </c>
      <c r="D234" s="280">
        <v>41130</v>
      </c>
      <c r="E234" s="279" t="s">
        <v>330</v>
      </c>
      <c r="F234" s="279" t="s">
        <v>340</v>
      </c>
      <c r="G234" s="279" t="s">
        <v>332</v>
      </c>
      <c r="H234" s="279" t="s">
        <v>336</v>
      </c>
      <c r="I234" s="279" t="s">
        <v>337</v>
      </c>
      <c r="J234" s="279"/>
      <c r="K234" s="279">
        <v>0.1485135301709008</v>
      </c>
      <c r="L234" s="279">
        <v>2006.4593625866523</v>
      </c>
    </row>
    <row r="235" spans="1:12" ht="13.5">
      <c r="A235" s="279" t="s">
        <v>328</v>
      </c>
      <c r="B235" s="279">
        <v>2012</v>
      </c>
      <c r="C235" s="279" t="s">
        <v>377</v>
      </c>
      <c r="D235" s="280">
        <v>41130</v>
      </c>
      <c r="E235" s="279" t="s">
        <v>330</v>
      </c>
      <c r="F235" s="279" t="s">
        <v>341</v>
      </c>
      <c r="G235" s="279" t="s">
        <v>342</v>
      </c>
      <c r="H235" s="279" t="s">
        <v>336</v>
      </c>
      <c r="I235" s="279" t="s">
        <v>337</v>
      </c>
      <c r="J235" s="279"/>
      <c r="K235" s="279">
        <v>0.6683108857690536</v>
      </c>
      <c r="L235" s="279">
        <v>9029.067131639937</v>
      </c>
    </row>
    <row r="236" spans="1:12" ht="13.5">
      <c r="A236" s="279" t="s">
        <v>328</v>
      </c>
      <c r="B236" s="279">
        <v>2012</v>
      </c>
      <c r="C236" s="279" t="s">
        <v>377</v>
      </c>
      <c r="D236" s="280">
        <v>41130</v>
      </c>
      <c r="E236" s="279" t="s">
        <v>330</v>
      </c>
      <c r="F236" s="279" t="s">
        <v>341</v>
      </c>
      <c r="G236" s="279" t="s">
        <v>342</v>
      </c>
      <c r="H236" s="279" t="s">
        <v>338</v>
      </c>
      <c r="I236" s="279" t="s">
        <v>337</v>
      </c>
      <c r="J236" s="279"/>
      <c r="K236" s="279">
        <v>3.0445273685034664</v>
      </c>
      <c r="L236" s="279">
        <v>41132.416933026376</v>
      </c>
    </row>
    <row r="237" spans="1:12" ht="13.5">
      <c r="A237" s="279" t="s">
        <v>328</v>
      </c>
      <c r="B237" s="279">
        <v>2012</v>
      </c>
      <c r="C237" s="279" t="s">
        <v>377</v>
      </c>
      <c r="D237" s="280">
        <v>41130</v>
      </c>
      <c r="E237" s="279" t="s">
        <v>330</v>
      </c>
      <c r="F237" s="279" t="s">
        <v>344</v>
      </c>
      <c r="G237" s="279" t="s">
        <v>342</v>
      </c>
      <c r="H237" s="279" t="s">
        <v>333</v>
      </c>
      <c r="I237" s="279" t="s">
        <v>334</v>
      </c>
      <c r="J237" s="279"/>
      <c r="K237" s="279">
        <v>0.22277029525635123</v>
      </c>
      <c r="L237" s="279">
        <v>3009.6890438799787</v>
      </c>
    </row>
    <row r="238" spans="1:12" ht="13.5">
      <c r="A238" s="279" t="s">
        <v>328</v>
      </c>
      <c r="B238" s="279">
        <v>2012</v>
      </c>
      <c r="C238" s="279" t="s">
        <v>377</v>
      </c>
      <c r="D238" s="280">
        <v>41130</v>
      </c>
      <c r="E238" s="279" t="s">
        <v>330</v>
      </c>
      <c r="F238" s="279" t="s">
        <v>344</v>
      </c>
      <c r="G238" s="279" t="s">
        <v>342</v>
      </c>
      <c r="H238" s="279" t="s">
        <v>336</v>
      </c>
      <c r="I238" s="279" t="s">
        <v>337</v>
      </c>
      <c r="J238" s="279"/>
      <c r="K238" s="279">
        <v>0.22277029525635123</v>
      </c>
      <c r="L238" s="279">
        <v>3009.6890438799787</v>
      </c>
    </row>
    <row r="239" spans="1:12" ht="13.5">
      <c r="A239" s="279" t="s">
        <v>328</v>
      </c>
      <c r="B239" s="279">
        <v>2012</v>
      </c>
      <c r="C239" s="279" t="s">
        <v>377</v>
      </c>
      <c r="D239" s="280">
        <v>41130</v>
      </c>
      <c r="E239" s="279" t="s">
        <v>330</v>
      </c>
      <c r="F239" s="279" t="s">
        <v>344</v>
      </c>
      <c r="G239" s="279" t="s">
        <v>342</v>
      </c>
      <c r="H239" s="279" t="s">
        <v>338</v>
      </c>
      <c r="I239" s="279" t="s">
        <v>337</v>
      </c>
      <c r="J239" s="279"/>
      <c r="K239" s="279">
        <v>3.0445273685034664</v>
      </c>
      <c r="L239" s="279">
        <v>41132.416933026376</v>
      </c>
    </row>
    <row r="240" spans="1:12" ht="13.5">
      <c r="A240" s="279" t="s">
        <v>328</v>
      </c>
      <c r="B240" s="279">
        <v>2012</v>
      </c>
      <c r="C240" s="279" t="s">
        <v>377</v>
      </c>
      <c r="D240" s="280">
        <v>41130</v>
      </c>
      <c r="E240" s="279" t="s">
        <v>330</v>
      </c>
      <c r="F240" s="279" t="s">
        <v>376</v>
      </c>
      <c r="G240" s="279" t="s">
        <v>332</v>
      </c>
      <c r="H240" s="279" t="s">
        <v>333</v>
      </c>
      <c r="I240" s="279" t="s">
        <v>334</v>
      </c>
      <c r="J240" s="279"/>
      <c r="K240" s="279">
        <v>0.0371283825427252</v>
      </c>
      <c r="L240" s="279">
        <v>501.6148406466631</v>
      </c>
    </row>
    <row r="241" spans="1:12" ht="13.5">
      <c r="A241" s="279" t="s">
        <v>328</v>
      </c>
      <c r="B241" s="279">
        <v>2012</v>
      </c>
      <c r="C241" s="279" t="s">
        <v>377</v>
      </c>
      <c r="D241" s="280">
        <v>41130</v>
      </c>
      <c r="E241" s="279" t="s">
        <v>330</v>
      </c>
      <c r="F241" s="279" t="s">
        <v>346</v>
      </c>
      <c r="G241" s="279" t="s">
        <v>332</v>
      </c>
      <c r="H241" s="279" t="s">
        <v>336</v>
      </c>
      <c r="I241" s="279" t="s">
        <v>337</v>
      </c>
      <c r="J241" s="279"/>
      <c r="K241" s="279">
        <v>0.0742567650854504</v>
      </c>
      <c r="L241" s="279">
        <v>1003.2296812933262</v>
      </c>
    </row>
    <row r="242" spans="1:12" ht="13.5">
      <c r="A242" s="279" t="s">
        <v>328</v>
      </c>
      <c r="B242" s="279">
        <v>2012</v>
      </c>
      <c r="C242" s="279" t="s">
        <v>377</v>
      </c>
      <c r="D242" s="280">
        <v>41130</v>
      </c>
      <c r="E242" s="279" t="s">
        <v>330</v>
      </c>
      <c r="F242" s="279" t="s">
        <v>347</v>
      </c>
      <c r="G242" s="279" t="s">
        <v>332</v>
      </c>
      <c r="H242" s="279" t="s">
        <v>333</v>
      </c>
      <c r="I242" s="279" t="s">
        <v>334</v>
      </c>
      <c r="J242" s="279"/>
      <c r="K242" s="279">
        <v>0.5940541206836032</v>
      </c>
      <c r="L242" s="279">
        <v>8025.837450346609</v>
      </c>
    </row>
    <row r="243" spans="1:12" ht="13.5">
      <c r="A243" s="279" t="s">
        <v>328</v>
      </c>
      <c r="B243" s="279">
        <v>2012</v>
      </c>
      <c r="C243" s="279" t="s">
        <v>377</v>
      </c>
      <c r="D243" s="280">
        <v>41130</v>
      </c>
      <c r="E243" s="279" t="s">
        <v>330</v>
      </c>
      <c r="F243" s="279" t="s">
        <v>347</v>
      </c>
      <c r="G243" s="279" t="s">
        <v>332</v>
      </c>
      <c r="H243" s="279" t="s">
        <v>333</v>
      </c>
      <c r="I243" s="279" t="s">
        <v>335</v>
      </c>
      <c r="J243" s="279"/>
      <c r="K243" s="279">
        <v>0.5940541206836032</v>
      </c>
      <c r="L243" s="279">
        <v>8025.837450346609</v>
      </c>
    </row>
    <row r="244" spans="1:12" ht="13.5">
      <c r="A244" s="279" t="s">
        <v>328</v>
      </c>
      <c r="B244" s="279">
        <v>2012</v>
      </c>
      <c r="C244" s="279" t="s">
        <v>377</v>
      </c>
      <c r="D244" s="280">
        <v>41130</v>
      </c>
      <c r="E244" s="279" t="s">
        <v>330</v>
      </c>
      <c r="F244" s="279" t="s">
        <v>347</v>
      </c>
      <c r="G244" s="279" t="s">
        <v>332</v>
      </c>
      <c r="H244" s="279" t="s">
        <v>336</v>
      </c>
      <c r="I244" s="279" t="s">
        <v>337</v>
      </c>
      <c r="J244" s="279"/>
      <c r="K244" s="279">
        <v>0.44554059051270245</v>
      </c>
      <c r="L244" s="279">
        <v>6019.378087759957</v>
      </c>
    </row>
    <row r="245" spans="1:12" ht="13.5">
      <c r="A245" s="279" t="s">
        <v>328</v>
      </c>
      <c r="B245" s="279">
        <v>2012</v>
      </c>
      <c r="C245" s="279" t="s">
        <v>377</v>
      </c>
      <c r="D245" s="280">
        <v>41130</v>
      </c>
      <c r="E245" s="279" t="s">
        <v>330</v>
      </c>
      <c r="F245" s="279" t="s">
        <v>348</v>
      </c>
      <c r="G245" s="279" t="s">
        <v>342</v>
      </c>
      <c r="H245" s="279" t="s">
        <v>333</v>
      </c>
      <c r="I245" s="279" t="s">
        <v>334</v>
      </c>
      <c r="J245" s="279">
        <v>150</v>
      </c>
      <c r="K245" s="279">
        <v>4.009865314614322</v>
      </c>
      <c r="L245" s="279">
        <v>54174.402789839616</v>
      </c>
    </row>
    <row r="246" spans="1:12" ht="13.5">
      <c r="A246" s="279" t="s">
        <v>328</v>
      </c>
      <c r="B246" s="279">
        <v>2012</v>
      </c>
      <c r="C246" s="279" t="s">
        <v>377</v>
      </c>
      <c r="D246" s="280">
        <v>41130</v>
      </c>
      <c r="E246" s="279" t="s">
        <v>330</v>
      </c>
      <c r="F246" s="279" t="s">
        <v>348</v>
      </c>
      <c r="G246" s="279" t="s">
        <v>342</v>
      </c>
      <c r="H246" s="279" t="s">
        <v>333</v>
      </c>
      <c r="I246" s="279" t="s">
        <v>335</v>
      </c>
      <c r="J246" s="279">
        <v>250</v>
      </c>
      <c r="K246" s="279">
        <v>2.1534461874780617</v>
      </c>
      <c r="L246" s="279">
        <v>29093.66075750646</v>
      </c>
    </row>
    <row r="247" spans="1:12" ht="13.5">
      <c r="A247" s="279" t="s">
        <v>328</v>
      </c>
      <c r="B247" s="279">
        <v>2012</v>
      </c>
      <c r="C247" s="279" t="s">
        <v>377</v>
      </c>
      <c r="D247" s="280">
        <v>41130</v>
      </c>
      <c r="E247" s="279" t="s">
        <v>330</v>
      </c>
      <c r="F247" s="279" t="s">
        <v>348</v>
      </c>
      <c r="G247" s="279" t="s">
        <v>342</v>
      </c>
      <c r="H247" s="279" t="s">
        <v>336</v>
      </c>
      <c r="I247" s="279" t="s">
        <v>337</v>
      </c>
      <c r="J247" s="279">
        <v>300</v>
      </c>
      <c r="K247" s="279">
        <v>0.371283825427252</v>
      </c>
      <c r="L247" s="279">
        <v>5016.148406466631</v>
      </c>
    </row>
    <row r="248" spans="1:12" ht="13.5">
      <c r="A248" s="279" t="s">
        <v>328</v>
      </c>
      <c r="B248" s="279">
        <v>2012</v>
      </c>
      <c r="C248" s="279" t="s">
        <v>377</v>
      </c>
      <c r="D248" s="280">
        <v>41130</v>
      </c>
      <c r="E248" s="279" t="s">
        <v>330</v>
      </c>
      <c r="F248" s="279" t="s">
        <v>348</v>
      </c>
      <c r="G248" s="279" t="s">
        <v>342</v>
      </c>
      <c r="H248" s="279" t="s">
        <v>338</v>
      </c>
      <c r="I248" s="279" t="s">
        <v>337</v>
      </c>
      <c r="J248" s="279">
        <v>400</v>
      </c>
      <c r="K248" s="279">
        <v>0.1485135301709008</v>
      </c>
      <c r="L248" s="279">
        <v>2006.4593625866523</v>
      </c>
    </row>
    <row r="249" spans="1:12" ht="13.5">
      <c r="A249" s="279" t="s">
        <v>328</v>
      </c>
      <c r="B249" s="279">
        <v>2012</v>
      </c>
      <c r="C249" s="279" t="s">
        <v>377</v>
      </c>
      <c r="D249" s="280">
        <v>41130</v>
      </c>
      <c r="E249" s="279" t="s">
        <v>330</v>
      </c>
      <c r="F249" s="279" t="s">
        <v>349</v>
      </c>
      <c r="G249" s="279" t="s">
        <v>342</v>
      </c>
      <c r="H249" s="279" t="s">
        <v>337</v>
      </c>
      <c r="I249" s="279" t="s">
        <v>337</v>
      </c>
      <c r="J249" s="279">
        <v>70</v>
      </c>
      <c r="K249" s="279">
        <v>0.1485135301709008</v>
      </c>
      <c r="L249" s="279">
        <v>2006.4593625866523</v>
      </c>
    </row>
    <row r="250" spans="1:12" ht="13.5">
      <c r="A250" s="279" t="s">
        <v>328</v>
      </c>
      <c r="B250" s="279">
        <v>2012</v>
      </c>
      <c r="C250" s="279" t="s">
        <v>377</v>
      </c>
      <c r="D250" s="280">
        <v>41130</v>
      </c>
      <c r="E250" s="279" t="s">
        <v>330</v>
      </c>
      <c r="F250" s="279" t="s">
        <v>349</v>
      </c>
      <c r="G250" s="279" t="s">
        <v>342</v>
      </c>
      <c r="H250" s="279" t="s">
        <v>337</v>
      </c>
      <c r="I250" s="279" t="s">
        <v>337</v>
      </c>
      <c r="J250" s="279">
        <v>125</v>
      </c>
      <c r="K250" s="279">
        <v>0.0371283825427252</v>
      </c>
      <c r="L250" s="279">
        <v>501.6148406466631</v>
      </c>
    </row>
    <row r="251" spans="1:12" ht="13.5">
      <c r="A251" s="279" t="s">
        <v>328</v>
      </c>
      <c r="B251" s="279">
        <v>2012</v>
      </c>
      <c r="C251" s="279" t="s">
        <v>377</v>
      </c>
      <c r="D251" s="280">
        <v>41130</v>
      </c>
      <c r="E251" s="279" t="s">
        <v>350</v>
      </c>
      <c r="F251" s="279" t="s">
        <v>351</v>
      </c>
      <c r="G251" s="279" t="s">
        <v>332</v>
      </c>
      <c r="H251" s="279" t="s">
        <v>333</v>
      </c>
      <c r="I251" s="279" t="s">
        <v>337</v>
      </c>
      <c r="J251" s="279" t="s">
        <v>353</v>
      </c>
      <c r="K251" s="279">
        <v>0.0742567650854504</v>
      </c>
      <c r="L251" s="279">
        <v>1003.2296812933262</v>
      </c>
    </row>
    <row r="252" spans="1:12" ht="13.5">
      <c r="A252" s="279" t="s">
        <v>328</v>
      </c>
      <c r="B252" s="279">
        <v>2012</v>
      </c>
      <c r="C252" s="279" t="s">
        <v>377</v>
      </c>
      <c r="D252" s="280">
        <v>41130</v>
      </c>
      <c r="E252" s="279" t="s">
        <v>350</v>
      </c>
      <c r="F252" s="279" t="s">
        <v>357</v>
      </c>
      <c r="G252" s="279" t="s">
        <v>332</v>
      </c>
      <c r="H252" s="279" t="s">
        <v>333</v>
      </c>
      <c r="I252" s="279" t="s">
        <v>337</v>
      </c>
      <c r="J252" s="279" t="s">
        <v>356</v>
      </c>
      <c r="K252" s="279">
        <v>0.0371283825427252</v>
      </c>
      <c r="L252" s="279">
        <v>501.6148406466631</v>
      </c>
    </row>
    <row r="253" spans="1:12" ht="13.5">
      <c r="A253" s="279" t="s">
        <v>328</v>
      </c>
      <c r="B253" s="279">
        <v>2012</v>
      </c>
      <c r="C253" s="279" t="s">
        <v>377</v>
      </c>
      <c r="D253" s="280">
        <v>41130</v>
      </c>
      <c r="E253" s="279" t="s">
        <v>350</v>
      </c>
      <c r="F253" s="279" t="s">
        <v>357</v>
      </c>
      <c r="G253" s="279" t="s">
        <v>332</v>
      </c>
      <c r="H253" s="279" t="s">
        <v>333</v>
      </c>
      <c r="I253" s="279" t="s">
        <v>337</v>
      </c>
      <c r="J253" s="279" t="s">
        <v>352</v>
      </c>
      <c r="K253" s="279">
        <v>0.0742567650854504</v>
      </c>
      <c r="L253" s="279">
        <v>1003.2296812933262</v>
      </c>
    </row>
    <row r="254" spans="1:12" ht="13.5">
      <c r="A254" s="279" t="s">
        <v>328</v>
      </c>
      <c r="B254" s="279">
        <v>2012</v>
      </c>
      <c r="C254" s="279" t="s">
        <v>377</v>
      </c>
      <c r="D254" s="280">
        <v>41130</v>
      </c>
      <c r="E254" s="279" t="s">
        <v>371</v>
      </c>
      <c r="F254" s="279" t="s">
        <v>372</v>
      </c>
      <c r="G254" s="279" t="s">
        <v>342</v>
      </c>
      <c r="H254" s="279" t="s">
        <v>337</v>
      </c>
      <c r="I254" s="279" t="s">
        <v>337</v>
      </c>
      <c r="J254" s="279">
        <v>300</v>
      </c>
      <c r="K254" s="279">
        <v>0.40841220796997724</v>
      </c>
      <c r="L254" s="279">
        <v>5517.763247113294</v>
      </c>
    </row>
    <row r="255" spans="1:12" ht="13.5">
      <c r="A255" s="279" t="s">
        <v>328</v>
      </c>
      <c r="B255" s="279">
        <v>2012</v>
      </c>
      <c r="C255" s="279" t="s">
        <v>377</v>
      </c>
      <c r="D255" s="280">
        <v>41130</v>
      </c>
      <c r="E255" s="279" t="s">
        <v>359</v>
      </c>
      <c r="F255" s="279" t="s">
        <v>362</v>
      </c>
      <c r="G255" s="279" t="s">
        <v>342</v>
      </c>
      <c r="H255" s="279" t="s">
        <v>337</v>
      </c>
      <c r="I255" s="279" t="s">
        <v>337</v>
      </c>
      <c r="J255" s="279" t="s">
        <v>363</v>
      </c>
      <c r="K255" s="279">
        <v>0.0742567650854504</v>
      </c>
      <c r="L255" s="279">
        <v>1003.2296812933262</v>
      </c>
    </row>
    <row r="256" spans="1:12" ht="13.5">
      <c r="A256" s="279" t="s">
        <v>328</v>
      </c>
      <c r="B256" s="279">
        <v>2012</v>
      </c>
      <c r="C256" s="279" t="s">
        <v>377</v>
      </c>
      <c r="D256" s="280">
        <v>41130</v>
      </c>
      <c r="E256" s="279" t="s">
        <v>359</v>
      </c>
      <c r="F256" s="279" t="s">
        <v>366</v>
      </c>
      <c r="G256" s="279" t="s">
        <v>342</v>
      </c>
      <c r="H256" s="279" t="s">
        <v>337</v>
      </c>
      <c r="I256" s="279" t="s">
        <v>337</v>
      </c>
      <c r="J256" s="279" t="s">
        <v>367</v>
      </c>
      <c r="K256" s="279">
        <v>0.0371283825427252</v>
      </c>
      <c r="L256" s="279">
        <v>501.6148406466631</v>
      </c>
    </row>
    <row r="257" spans="1:12" ht="13.5">
      <c r="A257" s="279" t="s">
        <v>328</v>
      </c>
      <c r="B257" s="279">
        <v>2012</v>
      </c>
      <c r="C257" s="279" t="s">
        <v>377</v>
      </c>
      <c r="D257" s="280">
        <v>41130</v>
      </c>
      <c r="E257" s="279" t="s">
        <v>378</v>
      </c>
      <c r="F257" s="279" t="s">
        <v>379</v>
      </c>
      <c r="G257" s="279" t="s">
        <v>342</v>
      </c>
      <c r="H257" s="279" t="s">
        <v>337</v>
      </c>
      <c r="I257" s="279" t="s">
        <v>337</v>
      </c>
      <c r="J257" s="279">
        <v>750</v>
      </c>
      <c r="K257" s="279">
        <v>0.0371283825427252</v>
      </c>
      <c r="L257" s="279">
        <v>501.6148406466631</v>
      </c>
    </row>
    <row r="258" spans="1:12" ht="13.5">
      <c r="A258" s="279" t="s">
        <v>328</v>
      </c>
      <c r="B258" s="279">
        <v>2012</v>
      </c>
      <c r="C258" s="279" t="s">
        <v>377</v>
      </c>
      <c r="D258" s="280">
        <v>41130</v>
      </c>
      <c r="E258" s="279" t="s">
        <v>380</v>
      </c>
      <c r="F258" s="279" t="s">
        <v>381</v>
      </c>
      <c r="G258" s="279" t="s">
        <v>332</v>
      </c>
      <c r="H258" s="279" t="s">
        <v>337</v>
      </c>
      <c r="I258" s="279" t="s">
        <v>337</v>
      </c>
      <c r="J258" s="279">
        <v>400</v>
      </c>
      <c r="K258" s="279">
        <v>0.0742567650854504</v>
      </c>
      <c r="L258" s="279">
        <v>1003.2296812933262</v>
      </c>
    </row>
    <row r="259" spans="1:12" ht="13.5">
      <c r="A259" s="279" t="s">
        <v>328</v>
      </c>
      <c r="B259" s="279">
        <v>2012</v>
      </c>
      <c r="C259" s="279" t="s">
        <v>377</v>
      </c>
      <c r="D259" s="280">
        <v>41156</v>
      </c>
      <c r="E259" s="279" t="s">
        <v>330</v>
      </c>
      <c r="F259" s="279" t="s">
        <v>331</v>
      </c>
      <c r="G259" s="279" t="s">
        <v>332</v>
      </c>
      <c r="H259" s="279" t="s">
        <v>333</v>
      </c>
      <c r="I259" s="279" t="s">
        <v>334</v>
      </c>
      <c r="J259" s="279"/>
      <c r="K259" s="279">
        <v>0.1570552147239264</v>
      </c>
      <c r="L259" s="279">
        <v>2006.4593625866523</v>
      </c>
    </row>
    <row r="260" spans="1:12" ht="13.5">
      <c r="A260" s="279" t="s">
        <v>328</v>
      </c>
      <c r="B260" s="279">
        <v>2012</v>
      </c>
      <c r="C260" s="279" t="s">
        <v>377</v>
      </c>
      <c r="D260" s="280">
        <v>41156</v>
      </c>
      <c r="E260" s="279" t="s">
        <v>330</v>
      </c>
      <c r="F260" s="279" t="s">
        <v>331</v>
      </c>
      <c r="G260" s="279" t="s">
        <v>332</v>
      </c>
      <c r="H260" s="279" t="s">
        <v>333</v>
      </c>
      <c r="I260" s="279" t="s">
        <v>335</v>
      </c>
      <c r="J260" s="279"/>
      <c r="K260" s="279">
        <v>0.1570552147239264</v>
      </c>
      <c r="L260" s="279">
        <v>2006.4593625866523</v>
      </c>
    </row>
    <row r="261" spans="1:12" ht="13.5">
      <c r="A261" s="279" t="s">
        <v>328</v>
      </c>
      <c r="B261" s="279">
        <v>2012</v>
      </c>
      <c r="C261" s="279" t="s">
        <v>377</v>
      </c>
      <c r="D261" s="280">
        <v>41156</v>
      </c>
      <c r="E261" s="279" t="s">
        <v>330</v>
      </c>
      <c r="F261" s="279" t="s">
        <v>331</v>
      </c>
      <c r="G261" s="279" t="s">
        <v>332</v>
      </c>
      <c r="H261" s="279" t="s">
        <v>336</v>
      </c>
      <c r="I261" s="279" t="s">
        <v>337</v>
      </c>
      <c r="J261" s="279"/>
      <c r="K261" s="279">
        <v>0.19631901840490798</v>
      </c>
      <c r="L261" s="279">
        <v>2508.0742032333155</v>
      </c>
    </row>
    <row r="262" spans="1:12" ht="13.5">
      <c r="A262" s="279" t="s">
        <v>328</v>
      </c>
      <c r="B262" s="279">
        <v>2012</v>
      </c>
      <c r="C262" s="279" t="s">
        <v>377</v>
      </c>
      <c r="D262" s="280">
        <v>41156</v>
      </c>
      <c r="E262" s="279" t="s">
        <v>330</v>
      </c>
      <c r="F262" s="279" t="s">
        <v>339</v>
      </c>
      <c r="G262" s="279" t="s">
        <v>332</v>
      </c>
      <c r="H262" s="279" t="s">
        <v>333</v>
      </c>
      <c r="I262" s="279" t="s">
        <v>334</v>
      </c>
      <c r="J262" s="279"/>
      <c r="K262" s="279">
        <v>1.649079754601227</v>
      </c>
      <c r="L262" s="279">
        <v>21067.82330715985</v>
      </c>
    </row>
    <row r="263" spans="1:12" ht="13.5">
      <c r="A263" s="279" t="s">
        <v>328</v>
      </c>
      <c r="B263" s="279">
        <v>2012</v>
      </c>
      <c r="C263" s="279" t="s">
        <v>377</v>
      </c>
      <c r="D263" s="280">
        <v>41156</v>
      </c>
      <c r="E263" s="279" t="s">
        <v>330</v>
      </c>
      <c r="F263" s="279" t="s">
        <v>339</v>
      </c>
      <c r="G263" s="279" t="s">
        <v>332</v>
      </c>
      <c r="H263" s="279" t="s">
        <v>333</v>
      </c>
      <c r="I263" s="279" t="s">
        <v>335</v>
      </c>
      <c r="J263" s="279"/>
      <c r="K263" s="279">
        <v>0.7067484662576687</v>
      </c>
      <c r="L263" s="279">
        <v>9029.067131639937</v>
      </c>
    </row>
    <row r="264" spans="1:12" ht="13.5">
      <c r="A264" s="279" t="s">
        <v>328</v>
      </c>
      <c r="B264" s="279">
        <v>2012</v>
      </c>
      <c r="C264" s="279" t="s">
        <v>377</v>
      </c>
      <c r="D264" s="280">
        <v>41156</v>
      </c>
      <c r="E264" s="279" t="s">
        <v>330</v>
      </c>
      <c r="F264" s="279" t="s">
        <v>339</v>
      </c>
      <c r="G264" s="279" t="s">
        <v>332</v>
      </c>
      <c r="H264" s="279" t="s">
        <v>336</v>
      </c>
      <c r="I264" s="279" t="s">
        <v>337</v>
      </c>
      <c r="J264" s="279"/>
      <c r="K264" s="279">
        <v>1.2564417177914111</v>
      </c>
      <c r="L264" s="279">
        <v>16051.674900693219</v>
      </c>
    </row>
    <row r="265" spans="1:12" ht="13.5">
      <c r="A265" s="279" t="s">
        <v>328</v>
      </c>
      <c r="B265" s="279">
        <v>2012</v>
      </c>
      <c r="C265" s="279" t="s">
        <v>377</v>
      </c>
      <c r="D265" s="280">
        <v>41156</v>
      </c>
      <c r="E265" s="279" t="s">
        <v>330</v>
      </c>
      <c r="F265" s="279" t="s">
        <v>339</v>
      </c>
      <c r="G265" s="279" t="s">
        <v>332</v>
      </c>
      <c r="H265" s="279" t="s">
        <v>338</v>
      </c>
      <c r="I265" s="279" t="s">
        <v>337</v>
      </c>
      <c r="J265" s="279"/>
      <c r="K265" s="279">
        <v>0.0785276073619632</v>
      </c>
      <c r="L265" s="279">
        <v>1003.2296812933262</v>
      </c>
    </row>
    <row r="266" spans="1:12" ht="13.5">
      <c r="A266" s="279" t="s">
        <v>328</v>
      </c>
      <c r="B266" s="279">
        <v>2012</v>
      </c>
      <c r="C266" s="279" t="s">
        <v>377</v>
      </c>
      <c r="D266" s="280">
        <v>41156</v>
      </c>
      <c r="E266" s="279" t="s">
        <v>330</v>
      </c>
      <c r="F266" s="279" t="s">
        <v>340</v>
      </c>
      <c r="G266" s="279" t="s">
        <v>332</v>
      </c>
      <c r="H266" s="279" t="s">
        <v>333</v>
      </c>
      <c r="I266" s="279" t="s">
        <v>334</v>
      </c>
      <c r="J266" s="279"/>
      <c r="K266" s="279">
        <v>0.19631901840490798</v>
      </c>
      <c r="L266" s="279">
        <v>2508.0742032333155</v>
      </c>
    </row>
    <row r="267" spans="1:12" ht="13.5">
      <c r="A267" s="279" t="s">
        <v>328</v>
      </c>
      <c r="B267" s="279">
        <v>2012</v>
      </c>
      <c r="C267" s="279" t="s">
        <v>377</v>
      </c>
      <c r="D267" s="280">
        <v>41156</v>
      </c>
      <c r="E267" s="279" t="s">
        <v>330</v>
      </c>
      <c r="F267" s="279" t="s">
        <v>340</v>
      </c>
      <c r="G267" s="279" t="s">
        <v>332</v>
      </c>
      <c r="H267" s="279" t="s">
        <v>333</v>
      </c>
      <c r="I267" s="279" t="s">
        <v>335</v>
      </c>
      <c r="J267" s="279"/>
      <c r="K267" s="279">
        <v>0.11779141104294479</v>
      </c>
      <c r="L267" s="279">
        <v>1504.8445219399894</v>
      </c>
    </row>
    <row r="268" spans="1:12" ht="13.5">
      <c r="A268" s="279" t="s">
        <v>328</v>
      </c>
      <c r="B268" s="279">
        <v>2012</v>
      </c>
      <c r="C268" s="279" t="s">
        <v>377</v>
      </c>
      <c r="D268" s="280">
        <v>41156</v>
      </c>
      <c r="E268" s="279" t="s">
        <v>330</v>
      </c>
      <c r="F268" s="279" t="s">
        <v>340</v>
      </c>
      <c r="G268" s="279" t="s">
        <v>332</v>
      </c>
      <c r="H268" s="279" t="s">
        <v>336</v>
      </c>
      <c r="I268" s="279" t="s">
        <v>337</v>
      </c>
      <c r="J268" s="279"/>
      <c r="K268" s="279">
        <v>0.11779141104294479</v>
      </c>
      <c r="L268" s="279">
        <v>1504.8445219399894</v>
      </c>
    </row>
    <row r="269" spans="1:12" ht="13.5">
      <c r="A269" s="279" t="s">
        <v>328</v>
      </c>
      <c r="B269" s="279">
        <v>2012</v>
      </c>
      <c r="C269" s="279" t="s">
        <v>377</v>
      </c>
      <c r="D269" s="280">
        <v>41156</v>
      </c>
      <c r="E269" s="279" t="s">
        <v>330</v>
      </c>
      <c r="F269" s="279" t="s">
        <v>340</v>
      </c>
      <c r="G269" s="279" t="s">
        <v>332</v>
      </c>
      <c r="H269" s="279" t="s">
        <v>338</v>
      </c>
      <c r="I269" s="279" t="s">
        <v>337</v>
      </c>
      <c r="J269" s="279"/>
      <c r="K269" s="279">
        <v>0.0392638036809816</v>
      </c>
      <c r="L269" s="279">
        <v>501.6148406466631</v>
      </c>
    </row>
    <row r="270" spans="1:12" ht="13.5">
      <c r="A270" s="279" t="s">
        <v>328</v>
      </c>
      <c r="B270" s="279">
        <v>2012</v>
      </c>
      <c r="C270" s="279" t="s">
        <v>377</v>
      </c>
      <c r="D270" s="280">
        <v>41156</v>
      </c>
      <c r="E270" s="279" t="s">
        <v>330</v>
      </c>
      <c r="F270" s="279" t="s">
        <v>341</v>
      </c>
      <c r="G270" s="279" t="s">
        <v>342</v>
      </c>
      <c r="H270" s="279" t="s">
        <v>336</v>
      </c>
      <c r="I270" s="279" t="s">
        <v>337</v>
      </c>
      <c r="J270" s="279"/>
      <c r="K270" s="279">
        <v>0.47116564417177914</v>
      </c>
      <c r="L270" s="279">
        <v>6019.378087759957</v>
      </c>
    </row>
    <row r="271" spans="1:12" ht="13.5">
      <c r="A271" s="279" t="s">
        <v>328</v>
      </c>
      <c r="B271" s="279">
        <v>2012</v>
      </c>
      <c r="C271" s="279" t="s">
        <v>377</v>
      </c>
      <c r="D271" s="280">
        <v>41156</v>
      </c>
      <c r="E271" s="279" t="s">
        <v>330</v>
      </c>
      <c r="F271" s="279" t="s">
        <v>341</v>
      </c>
      <c r="G271" s="279" t="s">
        <v>342</v>
      </c>
      <c r="H271" s="279" t="s">
        <v>338</v>
      </c>
      <c r="I271" s="279" t="s">
        <v>337</v>
      </c>
      <c r="J271" s="279"/>
      <c r="K271" s="279">
        <v>2.2773006134969327</v>
      </c>
      <c r="L271" s="279">
        <v>29093.66075750646</v>
      </c>
    </row>
    <row r="272" spans="1:12" ht="13.5">
      <c r="A272" s="279" t="s">
        <v>328</v>
      </c>
      <c r="B272" s="279">
        <v>2012</v>
      </c>
      <c r="C272" s="279" t="s">
        <v>377</v>
      </c>
      <c r="D272" s="280">
        <v>41156</v>
      </c>
      <c r="E272" s="279" t="s">
        <v>330</v>
      </c>
      <c r="F272" s="279" t="s">
        <v>344</v>
      </c>
      <c r="G272" s="279" t="s">
        <v>342</v>
      </c>
      <c r="H272" s="279" t="s">
        <v>333</v>
      </c>
      <c r="I272" s="279" t="s">
        <v>337</v>
      </c>
      <c r="J272" s="279"/>
      <c r="K272" s="279">
        <v>0.19631901840490798</v>
      </c>
      <c r="L272" s="279">
        <v>2508.0742032333155</v>
      </c>
    </row>
    <row r="273" spans="1:12" ht="13.5">
      <c r="A273" s="279" t="s">
        <v>328</v>
      </c>
      <c r="B273" s="279">
        <v>2012</v>
      </c>
      <c r="C273" s="279" t="s">
        <v>377</v>
      </c>
      <c r="D273" s="280">
        <v>41156</v>
      </c>
      <c r="E273" s="279" t="s">
        <v>330</v>
      </c>
      <c r="F273" s="279" t="s">
        <v>344</v>
      </c>
      <c r="G273" s="279" t="s">
        <v>342</v>
      </c>
      <c r="H273" s="279" t="s">
        <v>336</v>
      </c>
      <c r="I273" s="279" t="s">
        <v>337</v>
      </c>
      <c r="J273" s="279"/>
      <c r="K273" s="279">
        <v>0.11779141104294479</v>
      </c>
      <c r="L273" s="279">
        <v>1504.8445219399894</v>
      </c>
    </row>
    <row r="274" spans="1:12" ht="13.5">
      <c r="A274" s="279" t="s">
        <v>328</v>
      </c>
      <c r="B274" s="279">
        <v>2012</v>
      </c>
      <c r="C274" s="279" t="s">
        <v>377</v>
      </c>
      <c r="D274" s="280">
        <v>41156</v>
      </c>
      <c r="E274" s="279" t="s">
        <v>330</v>
      </c>
      <c r="F274" s="279" t="s">
        <v>344</v>
      </c>
      <c r="G274" s="279" t="s">
        <v>342</v>
      </c>
      <c r="H274" s="279" t="s">
        <v>338</v>
      </c>
      <c r="I274" s="279" t="s">
        <v>337</v>
      </c>
      <c r="J274" s="279"/>
      <c r="K274" s="279">
        <v>0.43190184049079755</v>
      </c>
      <c r="L274" s="279">
        <v>5517.763247113294</v>
      </c>
    </row>
    <row r="275" spans="1:12" ht="13.5">
      <c r="A275" s="279" t="s">
        <v>328</v>
      </c>
      <c r="B275" s="279">
        <v>2012</v>
      </c>
      <c r="C275" s="279" t="s">
        <v>377</v>
      </c>
      <c r="D275" s="280">
        <v>41156</v>
      </c>
      <c r="E275" s="279" t="s">
        <v>330</v>
      </c>
      <c r="F275" s="279" t="s">
        <v>345</v>
      </c>
      <c r="G275" s="279" t="s">
        <v>342</v>
      </c>
      <c r="H275" s="279" t="s">
        <v>333</v>
      </c>
      <c r="I275" s="279" t="s">
        <v>337</v>
      </c>
      <c r="J275" s="279"/>
      <c r="K275" s="279">
        <v>0.8638036809815951</v>
      </c>
      <c r="L275" s="279">
        <v>11035.526494226588</v>
      </c>
    </row>
    <row r="276" spans="1:12" ht="13.5">
      <c r="A276" s="279" t="s">
        <v>328</v>
      </c>
      <c r="B276" s="279">
        <v>2012</v>
      </c>
      <c r="C276" s="279" t="s">
        <v>377</v>
      </c>
      <c r="D276" s="280">
        <v>41156</v>
      </c>
      <c r="E276" s="279" t="s">
        <v>330</v>
      </c>
      <c r="F276" s="279" t="s">
        <v>345</v>
      </c>
      <c r="G276" s="279" t="s">
        <v>342</v>
      </c>
      <c r="H276" s="279" t="s">
        <v>336</v>
      </c>
      <c r="I276" s="279" t="s">
        <v>337</v>
      </c>
      <c r="J276" s="279" t="s">
        <v>368</v>
      </c>
      <c r="K276" s="279">
        <v>0.11779141104294479</v>
      </c>
      <c r="L276" s="279">
        <v>1504.8445219399894</v>
      </c>
    </row>
    <row r="277" spans="1:12" ht="13.5">
      <c r="A277" s="279" t="s">
        <v>328</v>
      </c>
      <c r="B277" s="279">
        <v>2012</v>
      </c>
      <c r="C277" s="279" t="s">
        <v>377</v>
      </c>
      <c r="D277" s="280">
        <v>41156</v>
      </c>
      <c r="E277" s="279" t="s">
        <v>330</v>
      </c>
      <c r="F277" s="279" t="s">
        <v>376</v>
      </c>
      <c r="G277" s="279" t="s">
        <v>332</v>
      </c>
      <c r="H277" s="279" t="s">
        <v>333</v>
      </c>
      <c r="I277" s="279" t="s">
        <v>334</v>
      </c>
      <c r="J277" s="279"/>
      <c r="K277" s="279">
        <v>0.0392638036809816</v>
      </c>
      <c r="L277" s="279">
        <v>501.6148406466631</v>
      </c>
    </row>
    <row r="278" spans="1:12" ht="13.5">
      <c r="A278" s="279" t="s">
        <v>328</v>
      </c>
      <c r="B278" s="279">
        <v>2012</v>
      </c>
      <c r="C278" s="279" t="s">
        <v>377</v>
      </c>
      <c r="D278" s="280">
        <v>41156</v>
      </c>
      <c r="E278" s="279" t="s">
        <v>330</v>
      </c>
      <c r="F278" s="279" t="s">
        <v>347</v>
      </c>
      <c r="G278" s="279" t="s">
        <v>332</v>
      </c>
      <c r="H278" s="279" t="s">
        <v>333</v>
      </c>
      <c r="I278" s="279" t="s">
        <v>334</v>
      </c>
      <c r="J278" s="279"/>
      <c r="K278" s="279">
        <v>0.35337423312883437</v>
      </c>
      <c r="L278" s="279">
        <v>4514.533565819968</v>
      </c>
    </row>
    <row r="279" spans="1:12" ht="13.5">
      <c r="A279" s="279" t="s">
        <v>328</v>
      </c>
      <c r="B279" s="279">
        <v>2012</v>
      </c>
      <c r="C279" s="279" t="s">
        <v>377</v>
      </c>
      <c r="D279" s="280">
        <v>41156</v>
      </c>
      <c r="E279" s="279" t="s">
        <v>330</v>
      </c>
      <c r="F279" s="279" t="s">
        <v>347</v>
      </c>
      <c r="G279" s="279" t="s">
        <v>332</v>
      </c>
      <c r="H279" s="279" t="s">
        <v>333</v>
      </c>
      <c r="I279" s="279" t="s">
        <v>335</v>
      </c>
      <c r="J279" s="279"/>
      <c r="K279" s="279">
        <v>0.3141104294478528</v>
      </c>
      <c r="L279" s="279">
        <v>4012.9187251733047</v>
      </c>
    </row>
    <row r="280" spans="1:12" ht="13.5">
      <c r="A280" s="279" t="s">
        <v>328</v>
      </c>
      <c r="B280" s="279">
        <v>2012</v>
      </c>
      <c r="C280" s="279" t="s">
        <v>377</v>
      </c>
      <c r="D280" s="280">
        <v>41156</v>
      </c>
      <c r="E280" s="279" t="s">
        <v>330</v>
      </c>
      <c r="F280" s="279" t="s">
        <v>347</v>
      </c>
      <c r="G280" s="279" t="s">
        <v>332</v>
      </c>
      <c r="H280" s="279" t="s">
        <v>336</v>
      </c>
      <c r="I280" s="279" t="s">
        <v>337</v>
      </c>
      <c r="J280" s="279"/>
      <c r="K280" s="279">
        <v>1.9631901840490797</v>
      </c>
      <c r="L280" s="279">
        <v>25080.742032333153</v>
      </c>
    </row>
    <row r="281" spans="1:12" ht="13.5">
      <c r="A281" s="279" t="s">
        <v>328</v>
      </c>
      <c r="B281" s="279">
        <v>2012</v>
      </c>
      <c r="C281" s="279" t="s">
        <v>377</v>
      </c>
      <c r="D281" s="280">
        <v>41156</v>
      </c>
      <c r="E281" s="279" t="s">
        <v>330</v>
      </c>
      <c r="F281" s="279" t="s">
        <v>347</v>
      </c>
      <c r="G281" s="279" t="s">
        <v>332</v>
      </c>
      <c r="H281" s="279" t="s">
        <v>338</v>
      </c>
      <c r="I281" s="279" t="s">
        <v>337</v>
      </c>
      <c r="J281" s="279"/>
      <c r="K281" s="279">
        <v>4.633128834355828</v>
      </c>
      <c r="L281" s="279">
        <v>59190.551196306245</v>
      </c>
    </row>
    <row r="282" spans="1:12" ht="13.5">
      <c r="A282" s="279" t="s">
        <v>328</v>
      </c>
      <c r="B282" s="279">
        <v>2012</v>
      </c>
      <c r="C282" s="279" t="s">
        <v>377</v>
      </c>
      <c r="D282" s="280">
        <v>41156</v>
      </c>
      <c r="E282" s="279" t="s">
        <v>330</v>
      </c>
      <c r="F282" s="279" t="s">
        <v>348</v>
      </c>
      <c r="G282" s="279" t="s">
        <v>342</v>
      </c>
      <c r="H282" s="279" t="s">
        <v>333</v>
      </c>
      <c r="I282" s="279" t="s">
        <v>334</v>
      </c>
      <c r="J282" s="279">
        <v>150</v>
      </c>
      <c r="K282" s="279">
        <v>3.6122699386503068</v>
      </c>
      <c r="L282" s="279">
        <v>46148.565339493005</v>
      </c>
    </row>
    <row r="283" spans="1:12" ht="13.5">
      <c r="A283" s="279" t="s">
        <v>328</v>
      </c>
      <c r="B283" s="279">
        <v>2012</v>
      </c>
      <c r="C283" s="279" t="s">
        <v>377</v>
      </c>
      <c r="D283" s="280">
        <v>41156</v>
      </c>
      <c r="E283" s="279" t="s">
        <v>330</v>
      </c>
      <c r="F283" s="279" t="s">
        <v>348</v>
      </c>
      <c r="G283" s="279" t="s">
        <v>342</v>
      </c>
      <c r="H283" s="279" t="s">
        <v>333</v>
      </c>
      <c r="I283" s="279" t="s">
        <v>335</v>
      </c>
      <c r="J283" s="279">
        <v>250</v>
      </c>
      <c r="K283" s="279">
        <v>5.261349693251534</v>
      </c>
      <c r="L283" s="279">
        <v>67216.38864665285</v>
      </c>
    </row>
    <row r="284" spans="1:12" ht="13.5">
      <c r="A284" s="279" t="s">
        <v>328</v>
      </c>
      <c r="B284" s="279">
        <v>2012</v>
      </c>
      <c r="C284" s="279" t="s">
        <v>377</v>
      </c>
      <c r="D284" s="280">
        <v>41156</v>
      </c>
      <c r="E284" s="279" t="s">
        <v>330</v>
      </c>
      <c r="F284" s="279" t="s">
        <v>348</v>
      </c>
      <c r="G284" s="279" t="s">
        <v>342</v>
      </c>
      <c r="H284" s="279" t="s">
        <v>336</v>
      </c>
      <c r="I284" s="279" t="s">
        <v>337</v>
      </c>
      <c r="J284" s="279">
        <v>300</v>
      </c>
      <c r="K284" s="279">
        <v>2.041717791411043</v>
      </c>
      <c r="L284" s="279">
        <v>26083.97171362648</v>
      </c>
    </row>
    <row r="285" spans="1:12" ht="13.5">
      <c r="A285" s="279" t="s">
        <v>328</v>
      </c>
      <c r="B285" s="279">
        <v>2012</v>
      </c>
      <c r="C285" s="279" t="s">
        <v>377</v>
      </c>
      <c r="D285" s="280">
        <v>41156</v>
      </c>
      <c r="E285" s="279" t="s">
        <v>330</v>
      </c>
      <c r="F285" s="279" t="s">
        <v>348</v>
      </c>
      <c r="G285" s="279" t="s">
        <v>342</v>
      </c>
      <c r="H285" s="279" t="s">
        <v>338</v>
      </c>
      <c r="I285" s="279" t="s">
        <v>337</v>
      </c>
      <c r="J285" s="279">
        <v>400</v>
      </c>
      <c r="K285" s="279">
        <v>0.1570552147239264</v>
      </c>
      <c r="L285" s="279">
        <v>2006.4593625866523</v>
      </c>
    </row>
    <row r="286" spans="1:12" ht="13.5">
      <c r="A286" s="279" t="s">
        <v>328</v>
      </c>
      <c r="B286" s="279">
        <v>2012</v>
      </c>
      <c r="C286" s="279" t="s">
        <v>377</v>
      </c>
      <c r="D286" s="280">
        <v>41156</v>
      </c>
      <c r="E286" s="279" t="s">
        <v>330</v>
      </c>
      <c r="F286" s="279" t="s">
        <v>349</v>
      </c>
      <c r="G286" s="279" t="s">
        <v>342</v>
      </c>
      <c r="H286" s="279" t="s">
        <v>337</v>
      </c>
      <c r="I286" s="279" t="s">
        <v>337</v>
      </c>
      <c r="J286" s="279">
        <v>50</v>
      </c>
      <c r="K286" s="279">
        <v>0.0392638036809816</v>
      </c>
      <c r="L286" s="279">
        <v>501.6148406466631</v>
      </c>
    </row>
    <row r="287" spans="1:12" ht="13.5">
      <c r="A287" s="279" t="s">
        <v>328</v>
      </c>
      <c r="B287" s="279">
        <v>2012</v>
      </c>
      <c r="C287" s="279" t="s">
        <v>377</v>
      </c>
      <c r="D287" s="280">
        <v>41156</v>
      </c>
      <c r="E287" s="279" t="s">
        <v>330</v>
      </c>
      <c r="F287" s="279" t="s">
        <v>349</v>
      </c>
      <c r="G287" s="279" t="s">
        <v>342</v>
      </c>
      <c r="H287" s="279" t="s">
        <v>337</v>
      </c>
      <c r="I287" s="279" t="s">
        <v>337</v>
      </c>
      <c r="J287" s="279">
        <v>70</v>
      </c>
      <c r="K287" s="279">
        <v>0.0392638036809816</v>
      </c>
      <c r="L287" s="279">
        <v>501.6148406466631</v>
      </c>
    </row>
    <row r="288" spans="1:12" ht="13.5">
      <c r="A288" s="279" t="s">
        <v>328</v>
      </c>
      <c r="B288" s="279">
        <v>2012</v>
      </c>
      <c r="C288" s="279" t="s">
        <v>377</v>
      </c>
      <c r="D288" s="280">
        <v>41156</v>
      </c>
      <c r="E288" s="279" t="s">
        <v>350</v>
      </c>
      <c r="F288" s="279" t="s">
        <v>351</v>
      </c>
      <c r="G288" s="279" t="s">
        <v>332</v>
      </c>
      <c r="H288" s="279" t="s">
        <v>333</v>
      </c>
      <c r="I288" s="279" t="s">
        <v>337</v>
      </c>
      <c r="J288" s="279" t="s">
        <v>352</v>
      </c>
      <c r="K288" s="279">
        <v>0.0392638036809816</v>
      </c>
      <c r="L288" s="279">
        <v>501.6148406466631</v>
      </c>
    </row>
    <row r="289" spans="1:12" ht="13.5">
      <c r="A289" s="279" t="s">
        <v>328</v>
      </c>
      <c r="B289" s="279">
        <v>2012</v>
      </c>
      <c r="C289" s="279" t="s">
        <v>377</v>
      </c>
      <c r="D289" s="280">
        <v>41156</v>
      </c>
      <c r="E289" s="279" t="s">
        <v>350</v>
      </c>
      <c r="F289" s="279" t="s">
        <v>351</v>
      </c>
      <c r="G289" s="279" t="s">
        <v>332</v>
      </c>
      <c r="H289" s="279" t="s">
        <v>333</v>
      </c>
      <c r="I289" s="279" t="s">
        <v>337</v>
      </c>
      <c r="J289" s="279" t="s">
        <v>353</v>
      </c>
      <c r="K289" s="279">
        <v>0.6674846625766871</v>
      </c>
      <c r="L289" s="279">
        <v>8527.452290993273</v>
      </c>
    </row>
    <row r="290" spans="1:12" ht="13.5">
      <c r="A290" s="279" t="s">
        <v>328</v>
      </c>
      <c r="B290" s="279">
        <v>2012</v>
      </c>
      <c r="C290" s="279" t="s">
        <v>377</v>
      </c>
      <c r="D290" s="280">
        <v>41156</v>
      </c>
      <c r="E290" s="279" t="s">
        <v>350</v>
      </c>
      <c r="F290" s="279" t="s">
        <v>354</v>
      </c>
      <c r="G290" s="279" t="s">
        <v>332</v>
      </c>
      <c r="H290" s="279" t="s">
        <v>333</v>
      </c>
      <c r="I290" s="279" t="s">
        <v>337</v>
      </c>
      <c r="J290" s="279" t="s">
        <v>355</v>
      </c>
      <c r="K290" s="279">
        <v>0.0392638036809816</v>
      </c>
      <c r="L290" s="279">
        <v>501.6148406466631</v>
      </c>
    </row>
    <row r="291" spans="1:12" ht="13.5">
      <c r="A291" s="279" t="s">
        <v>328</v>
      </c>
      <c r="B291" s="279">
        <v>2012</v>
      </c>
      <c r="C291" s="279" t="s">
        <v>377</v>
      </c>
      <c r="D291" s="280">
        <v>41156</v>
      </c>
      <c r="E291" s="279" t="s">
        <v>350</v>
      </c>
      <c r="F291" s="279" t="s">
        <v>354</v>
      </c>
      <c r="G291" s="279" t="s">
        <v>332</v>
      </c>
      <c r="H291" s="279" t="s">
        <v>333</v>
      </c>
      <c r="I291" s="279" t="s">
        <v>337</v>
      </c>
      <c r="J291" s="279" t="s">
        <v>356</v>
      </c>
      <c r="K291" s="279">
        <v>0.23558282208588957</v>
      </c>
      <c r="L291" s="279">
        <v>3009.6890438799787</v>
      </c>
    </row>
    <row r="292" spans="1:12" ht="13.5">
      <c r="A292" s="279" t="s">
        <v>328</v>
      </c>
      <c r="B292" s="279">
        <v>2012</v>
      </c>
      <c r="C292" s="279" t="s">
        <v>377</v>
      </c>
      <c r="D292" s="280">
        <v>41156</v>
      </c>
      <c r="E292" s="279" t="s">
        <v>350</v>
      </c>
      <c r="F292" s="279" t="s">
        <v>354</v>
      </c>
      <c r="G292" s="279" t="s">
        <v>332</v>
      </c>
      <c r="H292" s="279" t="s">
        <v>333</v>
      </c>
      <c r="I292" s="279" t="s">
        <v>337</v>
      </c>
      <c r="J292" s="279" t="s">
        <v>352</v>
      </c>
      <c r="K292" s="279">
        <v>0.11779141104294479</v>
      </c>
      <c r="L292" s="279">
        <v>1504.8445219399894</v>
      </c>
    </row>
    <row r="293" spans="1:12" ht="13.5">
      <c r="A293" s="279" t="s">
        <v>328</v>
      </c>
      <c r="B293" s="279">
        <v>2012</v>
      </c>
      <c r="C293" s="279" t="s">
        <v>377</v>
      </c>
      <c r="D293" s="280">
        <v>41156</v>
      </c>
      <c r="E293" s="279" t="s">
        <v>350</v>
      </c>
      <c r="F293" s="279" t="s">
        <v>357</v>
      </c>
      <c r="G293" s="279" t="s">
        <v>332</v>
      </c>
      <c r="H293" s="279" t="s">
        <v>333</v>
      </c>
      <c r="I293" s="279" t="s">
        <v>337</v>
      </c>
      <c r="J293" s="279" t="s">
        <v>356</v>
      </c>
      <c r="K293" s="279">
        <v>0.0392638036809816</v>
      </c>
      <c r="L293" s="279">
        <v>501.6148406466631</v>
      </c>
    </row>
    <row r="294" spans="1:12" ht="13.5">
      <c r="A294" s="279" t="s">
        <v>328</v>
      </c>
      <c r="B294" s="279">
        <v>2012</v>
      </c>
      <c r="C294" s="279" t="s">
        <v>377</v>
      </c>
      <c r="D294" s="280">
        <v>41156</v>
      </c>
      <c r="E294" s="279" t="s">
        <v>359</v>
      </c>
      <c r="F294" s="279" t="s">
        <v>360</v>
      </c>
      <c r="G294" s="279" t="s">
        <v>342</v>
      </c>
      <c r="H294" s="279" t="s">
        <v>337</v>
      </c>
      <c r="I294" s="279" t="s">
        <v>337</v>
      </c>
      <c r="J294" s="279" t="s">
        <v>361</v>
      </c>
      <c r="K294" s="279">
        <v>0.0392638036809816</v>
      </c>
      <c r="L294" s="279">
        <v>501.6148406466631</v>
      </c>
    </row>
    <row r="295" spans="1:12" ht="13.5">
      <c r="A295" s="279" t="s">
        <v>328</v>
      </c>
      <c r="B295" s="279">
        <v>2012</v>
      </c>
      <c r="C295" s="279" t="s">
        <v>377</v>
      </c>
      <c r="D295" s="280">
        <v>41156</v>
      </c>
      <c r="E295" s="279" t="s">
        <v>359</v>
      </c>
      <c r="F295" s="279" t="s">
        <v>362</v>
      </c>
      <c r="G295" s="279" t="s">
        <v>342</v>
      </c>
      <c r="H295" s="279" t="s">
        <v>337</v>
      </c>
      <c r="I295" s="279" t="s">
        <v>337</v>
      </c>
      <c r="J295" s="279" t="s">
        <v>363</v>
      </c>
      <c r="K295" s="279">
        <v>0.19631901840490798</v>
      </c>
      <c r="L295" s="279">
        <v>2508.0742032333155</v>
      </c>
    </row>
    <row r="296" spans="1:12" ht="13.5">
      <c r="A296" s="279" t="s">
        <v>328</v>
      </c>
      <c r="B296" s="279">
        <v>2012</v>
      </c>
      <c r="C296" s="279" t="s">
        <v>377</v>
      </c>
      <c r="D296" s="280">
        <v>41156</v>
      </c>
      <c r="E296" s="279" t="s">
        <v>378</v>
      </c>
      <c r="F296" s="279" t="s">
        <v>382</v>
      </c>
      <c r="G296" s="279" t="s">
        <v>342</v>
      </c>
      <c r="H296" s="279" t="s">
        <v>337</v>
      </c>
      <c r="I296" s="279" t="s">
        <v>337</v>
      </c>
      <c r="J296" s="279">
        <v>250</v>
      </c>
      <c r="K296" s="279">
        <v>0.0785276073619632</v>
      </c>
      <c r="L296" s="279">
        <v>1003.2296812933262</v>
      </c>
    </row>
    <row r="297" spans="1:12" ht="13.5">
      <c r="A297" s="279" t="s">
        <v>328</v>
      </c>
      <c r="B297" s="279">
        <v>2012</v>
      </c>
      <c r="C297" s="279" t="s">
        <v>377</v>
      </c>
      <c r="D297" s="280">
        <v>41185</v>
      </c>
      <c r="E297" s="279" t="s">
        <v>330</v>
      </c>
      <c r="F297" s="279" t="s">
        <v>331</v>
      </c>
      <c r="G297" s="279" t="s">
        <v>332</v>
      </c>
      <c r="H297" s="279" t="s">
        <v>333</v>
      </c>
      <c r="I297" s="279" t="s">
        <v>334</v>
      </c>
      <c r="J297" s="279"/>
      <c r="K297" s="279">
        <v>0.4215705737921169</v>
      </c>
      <c r="L297" s="279">
        <v>5016.148406466631</v>
      </c>
    </row>
    <row r="298" spans="1:12" ht="13.5">
      <c r="A298" s="279" t="s">
        <v>328</v>
      </c>
      <c r="B298" s="279">
        <v>2012</v>
      </c>
      <c r="C298" s="279" t="s">
        <v>377</v>
      </c>
      <c r="D298" s="280">
        <v>41185</v>
      </c>
      <c r="E298" s="279" t="s">
        <v>330</v>
      </c>
      <c r="F298" s="279" t="s">
        <v>331</v>
      </c>
      <c r="G298" s="279" t="s">
        <v>332</v>
      </c>
      <c r="H298" s="279" t="s">
        <v>333</v>
      </c>
      <c r="I298" s="279" t="s">
        <v>335</v>
      </c>
      <c r="J298" s="279"/>
      <c r="K298" s="279">
        <v>0.37941351641290516</v>
      </c>
      <c r="L298" s="279">
        <v>4514.533565819968</v>
      </c>
    </row>
    <row r="299" spans="1:12" ht="13.5">
      <c r="A299" s="279" t="s">
        <v>328</v>
      </c>
      <c r="B299" s="279">
        <v>2012</v>
      </c>
      <c r="C299" s="279" t="s">
        <v>377</v>
      </c>
      <c r="D299" s="280">
        <v>41185</v>
      </c>
      <c r="E299" s="279" t="s">
        <v>330</v>
      </c>
      <c r="F299" s="279" t="s">
        <v>331</v>
      </c>
      <c r="G299" s="279" t="s">
        <v>332</v>
      </c>
      <c r="H299" s="279" t="s">
        <v>336</v>
      </c>
      <c r="I299" s="279" t="s">
        <v>337</v>
      </c>
      <c r="J299" s="279"/>
      <c r="K299" s="279">
        <v>0.23186381558566427</v>
      </c>
      <c r="L299" s="279">
        <v>2758.881623556647</v>
      </c>
    </row>
    <row r="300" spans="1:12" ht="13.5">
      <c r="A300" s="279" t="s">
        <v>328</v>
      </c>
      <c r="B300" s="279">
        <v>2012</v>
      </c>
      <c r="C300" s="279" t="s">
        <v>377</v>
      </c>
      <c r="D300" s="280">
        <v>41185</v>
      </c>
      <c r="E300" s="279" t="s">
        <v>330</v>
      </c>
      <c r="F300" s="279" t="s">
        <v>331</v>
      </c>
      <c r="G300" s="279" t="s">
        <v>332</v>
      </c>
      <c r="H300" s="279" t="s">
        <v>338</v>
      </c>
      <c r="I300" s="279" t="s">
        <v>337</v>
      </c>
      <c r="J300" s="279"/>
      <c r="K300" s="279">
        <v>0.021078528689605844</v>
      </c>
      <c r="L300" s="279">
        <v>250.80742032333154</v>
      </c>
    </row>
    <row r="301" spans="1:12" ht="13.5">
      <c r="A301" s="279" t="s">
        <v>328</v>
      </c>
      <c r="B301" s="279">
        <v>2012</v>
      </c>
      <c r="C301" s="279" t="s">
        <v>377</v>
      </c>
      <c r="D301" s="280">
        <v>41185</v>
      </c>
      <c r="E301" s="279" t="s">
        <v>330</v>
      </c>
      <c r="F301" s="279" t="s">
        <v>339</v>
      </c>
      <c r="G301" s="279" t="s">
        <v>332</v>
      </c>
      <c r="H301" s="279" t="s">
        <v>333</v>
      </c>
      <c r="I301" s="279" t="s">
        <v>334</v>
      </c>
      <c r="J301" s="279"/>
      <c r="K301" s="279">
        <v>0.46372763117132854</v>
      </c>
      <c r="L301" s="279">
        <v>5517.763247113294</v>
      </c>
    </row>
    <row r="302" spans="1:12" ht="13.5">
      <c r="A302" s="279" t="s">
        <v>328</v>
      </c>
      <c r="B302" s="279">
        <v>2012</v>
      </c>
      <c r="C302" s="279" t="s">
        <v>377</v>
      </c>
      <c r="D302" s="280">
        <v>41185</v>
      </c>
      <c r="E302" s="279" t="s">
        <v>330</v>
      </c>
      <c r="F302" s="279" t="s">
        <v>339</v>
      </c>
      <c r="G302" s="279" t="s">
        <v>332</v>
      </c>
      <c r="H302" s="279" t="s">
        <v>333</v>
      </c>
      <c r="I302" s="279" t="s">
        <v>335</v>
      </c>
      <c r="J302" s="279"/>
      <c r="K302" s="279">
        <v>0.5058846885505403</v>
      </c>
      <c r="L302" s="279">
        <v>6019.378087759957</v>
      </c>
    </row>
    <row r="303" spans="1:12" ht="13.5">
      <c r="A303" s="279" t="s">
        <v>328</v>
      </c>
      <c r="B303" s="279">
        <v>2012</v>
      </c>
      <c r="C303" s="279" t="s">
        <v>377</v>
      </c>
      <c r="D303" s="280">
        <v>41185</v>
      </c>
      <c r="E303" s="279" t="s">
        <v>330</v>
      </c>
      <c r="F303" s="279" t="s">
        <v>339</v>
      </c>
      <c r="G303" s="279" t="s">
        <v>332</v>
      </c>
      <c r="H303" s="279" t="s">
        <v>336</v>
      </c>
      <c r="I303" s="279" t="s">
        <v>337</v>
      </c>
      <c r="J303" s="279"/>
      <c r="K303" s="279">
        <v>0.2950994016544818</v>
      </c>
      <c r="L303" s="279">
        <v>3511.303884526642</v>
      </c>
    </row>
    <row r="304" spans="1:12" ht="13.5">
      <c r="A304" s="279" t="s">
        <v>328</v>
      </c>
      <c r="B304" s="279">
        <v>2012</v>
      </c>
      <c r="C304" s="279" t="s">
        <v>377</v>
      </c>
      <c r="D304" s="280">
        <v>41185</v>
      </c>
      <c r="E304" s="279" t="s">
        <v>330</v>
      </c>
      <c r="F304" s="279" t="s">
        <v>340</v>
      </c>
      <c r="G304" s="279" t="s">
        <v>332</v>
      </c>
      <c r="H304" s="279" t="s">
        <v>333</v>
      </c>
      <c r="I304" s="279" t="s">
        <v>334</v>
      </c>
      <c r="J304" s="279"/>
      <c r="K304" s="279">
        <v>0.5691202746193578</v>
      </c>
      <c r="L304" s="279">
        <v>6771.800348729952</v>
      </c>
    </row>
    <row r="305" spans="1:12" ht="13.5">
      <c r="A305" s="279" t="s">
        <v>328</v>
      </c>
      <c r="B305" s="279">
        <v>2012</v>
      </c>
      <c r="C305" s="279" t="s">
        <v>377</v>
      </c>
      <c r="D305" s="280">
        <v>41185</v>
      </c>
      <c r="E305" s="279" t="s">
        <v>330</v>
      </c>
      <c r="F305" s="279" t="s">
        <v>340</v>
      </c>
      <c r="G305" s="279" t="s">
        <v>332</v>
      </c>
      <c r="H305" s="279" t="s">
        <v>333</v>
      </c>
      <c r="I305" s="279" t="s">
        <v>335</v>
      </c>
      <c r="J305" s="279"/>
      <c r="K305" s="279">
        <v>0.3372564590336935</v>
      </c>
      <c r="L305" s="279">
        <v>4012.9187251733047</v>
      </c>
    </row>
    <row r="306" spans="1:12" ht="13.5">
      <c r="A306" s="279" t="s">
        <v>328</v>
      </c>
      <c r="B306" s="279">
        <v>2012</v>
      </c>
      <c r="C306" s="279" t="s">
        <v>377</v>
      </c>
      <c r="D306" s="280">
        <v>41185</v>
      </c>
      <c r="E306" s="279" t="s">
        <v>330</v>
      </c>
      <c r="F306" s="279" t="s">
        <v>340</v>
      </c>
      <c r="G306" s="279" t="s">
        <v>332</v>
      </c>
      <c r="H306" s="279" t="s">
        <v>336</v>
      </c>
      <c r="I306" s="279" t="s">
        <v>337</v>
      </c>
      <c r="J306" s="279"/>
      <c r="K306" s="279">
        <v>0.12647117213763506</v>
      </c>
      <c r="L306" s="279">
        <v>1504.8445219399894</v>
      </c>
    </row>
    <row r="307" spans="1:12" ht="13.5">
      <c r="A307" s="279" t="s">
        <v>328</v>
      </c>
      <c r="B307" s="279">
        <v>2012</v>
      </c>
      <c r="C307" s="279" t="s">
        <v>377</v>
      </c>
      <c r="D307" s="280">
        <v>41185</v>
      </c>
      <c r="E307" s="279" t="s">
        <v>330</v>
      </c>
      <c r="F307" s="279" t="s">
        <v>341</v>
      </c>
      <c r="G307" s="279" t="s">
        <v>342</v>
      </c>
      <c r="H307" s="279" t="s">
        <v>333</v>
      </c>
      <c r="I307" s="279" t="s">
        <v>337</v>
      </c>
      <c r="J307" s="279"/>
      <c r="K307" s="279">
        <v>0</v>
      </c>
      <c r="L307" s="279">
        <v>752.4222609699947</v>
      </c>
    </row>
    <row r="308" spans="1:12" ht="13.5">
      <c r="A308" s="279" t="s">
        <v>328</v>
      </c>
      <c r="B308" s="279">
        <v>2012</v>
      </c>
      <c r="C308" s="279" t="s">
        <v>377</v>
      </c>
      <c r="D308" s="280">
        <v>41185</v>
      </c>
      <c r="E308" s="279" t="s">
        <v>330</v>
      </c>
      <c r="F308" s="279" t="s">
        <v>341</v>
      </c>
      <c r="G308" s="279" t="s">
        <v>342</v>
      </c>
      <c r="H308" s="279" t="s">
        <v>333</v>
      </c>
      <c r="I308" s="279"/>
      <c r="J308" s="279"/>
      <c r="K308" s="279">
        <v>0.06323558606881753</v>
      </c>
      <c r="L308" s="279">
        <v>752.4222609699947</v>
      </c>
    </row>
    <row r="309" spans="1:12" ht="13.5">
      <c r="A309" s="279" t="s">
        <v>328</v>
      </c>
      <c r="B309" s="279">
        <v>2012</v>
      </c>
      <c r="C309" s="279" t="s">
        <v>377</v>
      </c>
      <c r="D309" s="280">
        <v>41185</v>
      </c>
      <c r="E309" s="279" t="s">
        <v>330</v>
      </c>
      <c r="F309" s="279" t="s">
        <v>341</v>
      </c>
      <c r="G309" s="279" t="s">
        <v>342</v>
      </c>
      <c r="H309" s="279" t="s">
        <v>336</v>
      </c>
      <c r="I309" s="279" t="s">
        <v>337</v>
      </c>
      <c r="J309" s="279"/>
      <c r="K309" s="279">
        <v>0.12647117213763506</v>
      </c>
      <c r="L309" s="279">
        <v>1504.8445219399894</v>
      </c>
    </row>
    <row r="310" spans="1:12" ht="13.5">
      <c r="A310" s="279" t="s">
        <v>328</v>
      </c>
      <c r="B310" s="279">
        <v>2012</v>
      </c>
      <c r="C310" s="279" t="s">
        <v>377</v>
      </c>
      <c r="D310" s="280">
        <v>41185</v>
      </c>
      <c r="E310" s="279" t="s">
        <v>330</v>
      </c>
      <c r="F310" s="279" t="s">
        <v>341</v>
      </c>
      <c r="G310" s="279" t="s">
        <v>342</v>
      </c>
      <c r="H310" s="279" t="s">
        <v>338</v>
      </c>
      <c r="I310" s="279" t="s">
        <v>337</v>
      </c>
      <c r="J310" s="279"/>
      <c r="K310" s="279">
        <v>1.349025836134774</v>
      </c>
      <c r="L310" s="279">
        <v>16051.674900693219</v>
      </c>
    </row>
    <row r="311" spans="1:12" ht="13.5">
      <c r="A311" s="279" t="s">
        <v>328</v>
      </c>
      <c r="B311" s="279">
        <v>2012</v>
      </c>
      <c r="C311" s="279" t="s">
        <v>377</v>
      </c>
      <c r="D311" s="280">
        <v>41185</v>
      </c>
      <c r="E311" s="279" t="s">
        <v>330</v>
      </c>
      <c r="F311" s="279" t="s">
        <v>343</v>
      </c>
      <c r="G311" s="279" t="s">
        <v>332</v>
      </c>
      <c r="H311" s="279" t="s">
        <v>333</v>
      </c>
      <c r="I311" s="279" t="s">
        <v>334</v>
      </c>
      <c r="J311" s="279"/>
      <c r="K311" s="279">
        <v>0.010539264344802922</v>
      </c>
      <c r="L311" s="279">
        <v>125.40371016166577</v>
      </c>
    </row>
    <row r="312" spans="1:12" ht="13.5">
      <c r="A312" s="279" t="s">
        <v>328</v>
      </c>
      <c r="B312" s="279">
        <v>2012</v>
      </c>
      <c r="C312" s="279" t="s">
        <v>377</v>
      </c>
      <c r="D312" s="280">
        <v>41185</v>
      </c>
      <c r="E312" s="279" t="s">
        <v>330</v>
      </c>
      <c r="F312" s="279" t="s">
        <v>343</v>
      </c>
      <c r="G312" s="279" t="s">
        <v>332</v>
      </c>
      <c r="H312" s="279" t="s">
        <v>333</v>
      </c>
      <c r="I312" s="279" t="s">
        <v>335</v>
      </c>
      <c r="J312" s="279"/>
      <c r="K312" s="279">
        <v>0.04215705737921169</v>
      </c>
      <c r="L312" s="279">
        <v>501.6148406466631</v>
      </c>
    </row>
    <row r="313" spans="1:12" ht="13.5">
      <c r="A313" s="279" t="s">
        <v>328</v>
      </c>
      <c r="B313" s="279">
        <v>2012</v>
      </c>
      <c r="C313" s="279" t="s">
        <v>377</v>
      </c>
      <c r="D313" s="280">
        <v>41185</v>
      </c>
      <c r="E313" s="279" t="s">
        <v>330</v>
      </c>
      <c r="F313" s="279" t="s">
        <v>343</v>
      </c>
      <c r="G313" s="279" t="s">
        <v>332</v>
      </c>
      <c r="H313" s="279" t="s">
        <v>336</v>
      </c>
      <c r="I313" s="279" t="s">
        <v>337</v>
      </c>
      <c r="J313" s="279"/>
      <c r="K313" s="279">
        <v>0.04215705737921169</v>
      </c>
      <c r="L313" s="279">
        <v>501.6148406466631</v>
      </c>
    </row>
    <row r="314" spans="1:12" ht="13.5">
      <c r="A314" s="279" t="s">
        <v>328</v>
      </c>
      <c r="B314" s="279">
        <v>2012</v>
      </c>
      <c r="C314" s="279" t="s">
        <v>377</v>
      </c>
      <c r="D314" s="280">
        <v>41185</v>
      </c>
      <c r="E314" s="279" t="s">
        <v>330</v>
      </c>
      <c r="F314" s="279" t="s">
        <v>383</v>
      </c>
      <c r="G314" s="279" t="s">
        <v>332</v>
      </c>
      <c r="H314" s="279" t="s">
        <v>333</v>
      </c>
      <c r="I314" s="279" t="s">
        <v>334</v>
      </c>
      <c r="J314" s="279"/>
      <c r="K314" s="279">
        <v>0.021078528689605844</v>
      </c>
      <c r="L314" s="279">
        <v>250.80742032333154</v>
      </c>
    </row>
    <row r="315" spans="1:12" ht="13.5">
      <c r="A315" s="279" t="s">
        <v>328</v>
      </c>
      <c r="B315" s="279">
        <v>2012</v>
      </c>
      <c r="C315" s="279" t="s">
        <v>377</v>
      </c>
      <c r="D315" s="280">
        <v>41185</v>
      </c>
      <c r="E315" s="279" t="s">
        <v>330</v>
      </c>
      <c r="F315" s="279" t="s">
        <v>383</v>
      </c>
      <c r="G315" s="279" t="s">
        <v>332</v>
      </c>
      <c r="H315" s="279" t="s">
        <v>336</v>
      </c>
      <c r="I315" s="279" t="s">
        <v>337</v>
      </c>
      <c r="J315" s="279"/>
      <c r="K315" s="279">
        <v>0.05269632172401461</v>
      </c>
      <c r="L315" s="279">
        <v>627.0185508083289</v>
      </c>
    </row>
    <row r="316" spans="1:12" ht="13.5">
      <c r="A316" s="279" t="s">
        <v>328</v>
      </c>
      <c r="B316" s="279">
        <v>2012</v>
      </c>
      <c r="C316" s="279" t="s">
        <v>377</v>
      </c>
      <c r="D316" s="280">
        <v>41185</v>
      </c>
      <c r="E316" s="279" t="s">
        <v>330</v>
      </c>
      <c r="F316" s="279" t="s">
        <v>344</v>
      </c>
      <c r="G316" s="279" t="s">
        <v>342</v>
      </c>
      <c r="H316" s="279" t="s">
        <v>333</v>
      </c>
      <c r="I316" s="279" t="s">
        <v>337</v>
      </c>
      <c r="J316" s="279"/>
      <c r="K316" s="279">
        <v>0.18970675820645258</v>
      </c>
      <c r="L316" s="279">
        <v>2257.266782909984</v>
      </c>
    </row>
    <row r="317" spans="1:12" ht="13.5">
      <c r="A317" s="279" t="s">
        <v>328</v>
      </c>
      <c r="B317" s="279">
        <v>2012</v>
      </c>
      <c r="C317" s="279" t="s">
        <v>377</v>
      </c>
      <c r="D317" s="280">
        <v>41185</v>
      </c>
      <c r="E317" s="279" t="s">
        <v>330</v>
      </c>
      <c r="F317" s="279" t="s">
        <v>344</v>
      </c>
      <c r="G317" s="279" t="s">
        <v>342</v>
      </c>
      <c r="H317" s="279" t="s">
        <v>336</v>
      </c>
      <c r="I317" s="279" t="s">
        <v>337</v>
      </c>
      <c r="J317" s="279"/>
      <c r="K317" s="279">
        <v>0.10539264344802922</v>
      </c>
      <c r="L317" s="279">
        <v>1254.0371016166578</v>
      </c>
    </row>
    <row r="318" spans="1:12" ht="13.5">
      <c r="A318" s="279" t="s">
        <v>328</v>
      </c>
      <c r="B318" s="279">
        <v>2012</v>
      </c>
      <c r="C318" s="279" t="s">
        <v>377</v>
      </c>
      <c r="D318" s="280">
        <v>41185</v>
      </c>
      <c r="E318" s="279" t="s">
        <v>330</v>
      </c>
      <c r="F318" s="279" t="s">
        <v>344</v>
      </c>
      <c r="G318" s="279" t="s">
        <v>342</v>
      </c>
      <c r="H318" s="279" t="s">
        <v>338</v>
      </c>
      <c r="I318" s="279" t="s">
        <v>337</v>
      </c>
      <c r="J318" s="279"/>
      <c r="K318" s="279">
        <v>0.6534343893777811</v>
      </c>
      <c r="L318" s="279">
        <v>7775.030030023278</v>
      </c>
    </row>
    <row r="319" spans="1:12" ht="13.5">
      <c r="A319" s="279" t="s">
        <v>328</v>
      </c>
      <c r="B319" s="279">
        <v>2012</v>
      </c>
      <c r="C319" s="279" t="s">
        <v>377</v>
      </c>
      <c r="D319" s="280">
        <v>41185</v>
      </c>
      <c r="E319" s="279" t="s">
        <v>330</v>
      </c>
      <c r="F319" s="279" t="s">
        <v>374</v>
      </c>
      <c r="G319" s="279" t="s">
        <v>342</v>
      </c>
      <c r="H319" s="279" t="s">
        <v>333</v>
      </c>
      <c r="I319" s="279" t="s">
        <v>335</v>
      </c>
      <c r="J319" s="279"/>
      <c r="K319" s="279">
        <v>0.010539264344802922</v>
      </c>
      <c r="L319" s="279">
        <v>125.40371016166577</v>
      </c>
    </row>
    <row r="320" spans="1:12" ht="13.5">
      <c r="A320" s="279" t="s">
        <v>328</v>
      </c>
      <c r="B320" s="279">
        <v>2012</v>
      </c>
      <c r="C320" s="279" t="s">
        <v>377</v>
      </c>
      <c r="D320" s="280">
        <v>41185</v>
      </c>
      <c r="E320" s="279" t="s">
        <v>330</v>
      </c>
      <c r="F320" s="279" t="s">
        <v>374</v>
      </c>
      <c r="G320" s="279" t="s">
        <v>342</v>
      </c>
      <c r="H320" s="279" t="s">
        <v>336</v>
      </c>
      <c r="I320" s="279" t="s">
        <v>337</v>
      </c>
      <c r="J320" s="279"/>
      <c r="K320" s="279">
        <v>0.010539264344802922</v>
      </c>
      <c r="L320" s="279">
        <v>125.40371016166577</v>
      </c>
    </row>
    <row r="321" spans="1:12" ht="13.5">
      <c r="A321" s="279" t="s">
        <v>328</v>
      </c>
      <c r="B321" s="279">
        <v>2012</v>
      </c>
      <c r="C321" s="279" t="s">
        <v>377</v>
      </c>
      <c r="D321" s="280">
        <v>41185</v>
      </c>
      <c r="E321" s="279" t="s">
        <v>330</v>
      </c>
      <c r="F321" s="279" t="s">
        <v>345</v>
      </c>
      <c r="G321" s="279" t="s">
        <v>342</v>
      </c>
      <c r="H321" s="279" t="s">
        <v>333</v>
      </c>
      <c r="I321" s="279" t="s">
        <v>337</v>
      </c>
      <c r="J321" s="279">
        <v>500</v>
      </c>
      <c r="K321" s="279">
        <v>0.031617793034408766</v>
      </c>
      <c r="L321" s="279">
        <v>376.21113048499734</v>
      </c>
    </row>
    <row r="322" spans="1:12" ht="13.5">
      <c r="A322" s="279" t="s">
        <v>328</v>
      </c>
      <c r="B322" s="279">
        <v>2012</v>
      </c>
      <c r="C322" s="279" t="s">
        <v>377</v>
      </c>
      <c r="D322" s="280">
        <v>41185</v>
      </c>
      <c r="E322" s="279" t="s">
        <v>330</v>
      </c>
      <c r="F322" s="279" t="s">
        <v>345</v>
      </c>
      <c r="G322" s="279" t="s">
        <v>342</v>
      </c>
      <c r="H322" s="279" t="s">
        <v>336</v>
      </c>
      <c r="I322" s="279" t="s">
        <v>337</v>
      </c>
      <c r="J322" s="279" t="s">
        <v>368</v>
      </c>
      <c r="K322" s="279">
        <v>0.031617793034408766</v>
      </c>
      <c r="L322" s="279">
        <v>376.21113048499734</v>
      </c>
    </row>
    <row r="323" spans="1:12" ht="13.5">
      <c r="A323" s="279" t="s">
        <v>328</v>
      </c>
      <c r="B323" s="279">
        <v>2012</v>
      </c>
      <c r="C323" s="279" t="s">
        <v>377</v>
      </c>
      <c r="D323" s="280">
        <v>41185</v>
      </c>
      <c r="E323" s="279" t="s">
        <v>330</v>
      </c>
      <c r="F323" s="279" t="s">
        <v>345</v>
      </c>
      <c r="G323" s="279" t="s">
        <v>342</v>
      </c>
      <c r="H323" s="279" t="s">
        <v>338</v>
      </c>
      <c r="I323" s="279" t="s">
        <v>337</v>
      </c>
      <c r="J323" s="279" t="s">
        <v>363</v>
      </c>
      <c r="K323" s="279">
        <v>0.05269632172401461</v>
      </c>
      <c r="L323" s="279">
        <v>627.0185508083289</v>
      </c>
    </row>
    <row r="324" spans="1:12" ht="13.5">
      <c r="A324" s="279" t="s">
        <v>328</v>
      </c>
      <c r="B324" s="279">
        <v>2012</v>
      </c>
      <c r="C324" s="279" t="s">
        <v>377</v>
      </c>
      <c r="D324" s="280">
        <v>41185</v>
      </c>
      <c r="E324" s="279" t="s">
        <v>330</v>
      </c>
      <c r="F324" s="279" t="s">
        <v>375</v>
      </c>
      <c r="G324" s="279" t="s">
        <v>342</v>
      </c>
      <c r="H324" s="279" t="s">
        <v>333</v>
      </c>
      <c r="I324" s="279" t="s">
        <v>334</v>
      </c>
      <c r="J324" s="279"/>
      <c r="K324" s="279">
        <v>0.05269632172401461</v>
      </c>
      <c r="L324" s="279">
        <v>627.0185508083289</v>
      </c>
    </row>
    <row r="325" spans="1:12" ht="13.5">
      <c r="A325" s="279" t="s">
        <v>328</v>
      </c>
      <c r="B325" s="279">
        <v>2012</v>
      </c>
      <c r="C325" s="279" t="s">
        <v>377</v>
      </c>
      <c r="D325" s="280">
        <v>41185</v>
      </c>
      <c r="E325" s="279" t="s">
        <v>330</v>
      </c>
      <c r="F325" s="279" t="s">
        <v>375</v>
      </c>
      <c r="G325" s="279" t="s">
        <v>342</v>
      </c>
      <c r="H325" s="279" t="s">
        <v>333</v>
      </c>
      <c r="I325" s="279" t="s">
        <v>335</v>
      </c>
      <c r="J325" s="279"/>
      <c r="K325" s="279">
        <v>0.010539264344802922</v>
      </c>
      <c r="L325" s="279">
        <v>125.40371016166577</v>
      </c>
    </row>
    <row r="326" spans="1:12" ht="13.5">
      <c r="A326" s="279" t="s">
        <v>328</v>
      </c>
      <c r="B326" s="279">
        <v>2012</v>
      </c>
      <c r="C326" s="279" t="s">
        <v>377</v>
      </c>
      <c r="D326" s="280">
        <v>41185</v>
      </c>
      <c r="E326" s="279" t="s">
        <v>330</v>
      </c>
      <c r="F326" s="279" t="s">
        <v>375</v>
      </c>
      <c r="G326" s="279" t="s">
        <v>342</v>
      </c>
      <c r="H326" s="279" t="s">
        <v>336</v>
      </c>
      <c r="I326" s="279" t="s">
        <v>337</v>
      </c>
      <c r="J326" s="279"/>
      <c r="K326" s="279">
        <v>0.021078528689605844</v>
      </c>
      <c r="L326" s="279">
        <v>250.80742032333154</v>
      </c>
    </row>
    <row r="327" spans="1:12" ht="13.5">
      <c r="A327" s="279" t="s">
        <v>328</v>
      </c>
      <c r="B327" s="279">
        <v>2012</v>
      </c>
      <c r="C327" s="279" t="s">
        <v>377</v>
      </c>
      <c r="D327" s="280">
        <v>41185</v>
      </c>
      <c r="E327" s="279" t="s">
        <v>330</v>
      </c>
      <c r="F327" s="279" t="s">
        <v>375</v>
      </c>
      <c r="G327" s="279" t="s">
        <v>342</v>
      </c>
      <c r="H327" s="279" t="s">
        <v>338</v>
      </c>
      <c r="I327" s="279" t="s">
        <v>337</v>
      </c>
      <c r="J327" s="279"/>
      <c r="K327" s="279">
        <v>0.021078528689605844</v>
      </c>
      <c r="L327" s="279">
        <v>250.80742032333154</v>
      </c>
    </row>
    <row r="328" spans="1:12" ht="13.5">
      <c r="A328" s="279" t="s">
        <v>328</v>
      </c>
      <c r="B328" s="279">
        <v>2012</v>
      </c>
      <c r="C328" s="279" t="s">
        <v>377</v>
      </c>
      <c r="D328" s="280">
        <v>41185</v>
      </c>
      <c r="E328" s="279" t="s">
        <v>330</v>
      </c>
      <c r="F328" s="279" t="s">
        <v>376</v>
      </c>
      <c r="G328" s="279" t="s">
        <v>332</v>
      </c>
      <c r="H328" s="279" t="s">
        <v>333</v>
      </c>
      <c r="I328" s="279" t="s">
        <v>335</v>
      </c>
      <c r="J328" s="279"/>
      <c r="K328" s="279">
        <v>0.021078528689605844</v>
      </c>
      <c r="L328" s="279">
        <v>250.80742032333154</v>
      </c>
    </row>
    <row r="329" spans="1:12" ht="13.5">
      <c r="A329" s="279" t="s">
        <v>328</v>
      </c>
      <c r="B329" s="279">
        <v>2012</v>
      </c>
      <c r="C329" s="279" t="s">
        <v>377</v>
      </c>
      <c r="D329" s="280">
        <v>41185</v>
      </c>
      <c r="E329" s="279" t="s">
        <v>330</v>
      </c>
      <c r="F329" s="279" t="s">
        <v>347</v>
      </c>
      <c r="G329" s="279" t="s">
        <v>332</v>
      </c>
      <c r="H329" s="279" t="s">
        <v>333</v>
      </c>
      <c r="I329" s="279" t="s">
        <v>334</v>
      </c>
      <c r="J329" s="279"/>
      <c r="K329" s="279">
        <v>0.400492045102511</v>
      </c>
      <c r="L329" s="279">
        <v>4765.340986143299</v>
      </c>
    </row>
    <row r="330" spans="1:12" ht="13.5">
      <c r="A330" s="279" t="s">
        <v>328</v>
      </c>
      <c r="B330" s="279">
        <v>2012</v>
      </c>
      <c r="C330" s="279" t="s">
        <v>377</v>
      </c>
      <c r="D330" s="280">
        <v>41185</v>
      </c>
      <c r="E330" s="279" t="s">
        <v>330</v>
      </c>
      <c r="F330" s="279" t="s">
        <v>347</v>
      </c>
      <c r="G330" s="279" t="s">
        <v>332</v>
      </c>
      <c r="H330" s="279" t="s">
        <v>333</v>
      </c>
      <c r="I330" s="279" t="s">
        <v>335</v>
      </c>
      <c r="J330" s="279"/>
      <c r="K330" s="279">
        <v>0.10539264344802922</v>
      </c>
      <c r="L330" s="279">
        <v>1254.0371016166578</v>
      </c>
    </row>
    <row r="331" spans="1:12" ht="13.5">
      <c r="A331" s="279" t="s">
        <v>328</v>
      </c>
      <c r="B331" s="279">
        <v>2012</v>
      </c>
      <c r="C331" s="279" t="s">
        <v>377</v>
      </c>
      <c r="D331" s="280">
        <v>41185</v>
      </c>
      <c r="E331" s="279" t="s">
        <v>330</v>
      </c>
      <c r="F331" s="279" t="s">
        <v>347</v>
      </c>
      <c r="G331" s="279" t="s">
        <v>332</v>
      </c>
      <c r="H331" s="279" t="s">
        <v>336</v>
      </c>
      <c r="I331" s="279" t="s">
        <v>337</v>
      </c>
      <c r="J331" s="279"/>
      <c r="K331" s="279">
        <v>0.2950994016544818</v>
      </c>
      <c r="L331" s="279">
        <v>3511.303884526642</v>
      </c>
    </row>
    <row r="332" spans="1:12" ht="13.5">
      <c r="A332" s="279" t="s">
        <v>328</v>
      </c>
      <c r="B332" s="279">
        <v>2012</v>
      </c>
      <c r="C332" s="279" t="s">
        <v>377</v>
      </c>
      <c r="D332" s="280">
        <v>41185</v>
      </c>
      <c r="E332" s="279" t="s">
        <v>330</v>
      </c>
      <c r="F332" s="279" t="s">
        <v>347</v>
      </c>
      <c r="G332" s="279" t="s">
        <v>332</v>
      </c>
      <c r="H332" s="279" t="s">
        <v>338</v>
      </c>
      <c r="I332" s="279" t="s">
        <v>337</v>
      </c>
      <c r="J332" s="279"/>
      <c r="K332" s="279">
        <v>0.37941351641290516</v>
      </c>
      <c r="L332" s="279">
        <v>4514.533565819968</v>
      </c>
    </row>
    <row r="333" spans="1:12" ht="13.5">
      <c r="A333" s="279" t="s">
        <v>328</v>
      </c>
      <c r="B333" s="279">
        <v>2012</v>
      </c>
      <c r="C333" s="279" t="s">
        <v>377</v>
      </c>
      <c r="D333" s="280">
        <v>41185</v>
      </c>
      <c r="E333" s="279" t="s">
        <v>330</v>
      </c>
      <c r="F333" s="279" t="s">
        <v>348</v>
      </c>
      <c r="G333" s="279" t="s">
        <v>342</v>
      </c>
      <c r="H333" s="279" t="s">
        <v>333</v>
      </c>
      <c r="I333" s="279" t="s">
        <v>334</v>
      </c>
      <c r="J333" s="279">
        <v>150</v>
      </c>
      <c r="K333" s="279">
        <v>0.8431411475842338</v>
      </c>
      <c r="L333" s="279">
        <v>10032.296812933262</v>
      </c>
    </row>
    <row r="334" spans="1:12" ht="13.5">
      <c r="A334" s="279" t="s">
        <v>328</v>
      </c>
      <c r="B334" s="279">
        <v>2012</v>
      </c>
      <c r="C334" s="279" t="s">
        <v>377</v>
      </c>
      <c r="D334" s="280">
        <v>41185</v>
      </c>
      <c r="E334" s="279" t="s">
        <v>330</v>
      </c>
      <c r="F334" s="279" t="s">
        <v>348</v>
      </c>
      <c r="G334" s="279" t="s">
        <v>342</v>
      </c>
      <c r="H334" s="279" t="s">
        <v>333</v>
      </c>
      <c r="I334" s="279" t="s">
        <v>335</v>
      </c>
      <c r="J334" s="279">
        <v>250</v>
      </c>
      <c r="K334" s="279">
        <v>1.3068687787555622</v>
      </c>
      <c r="L334" s="279">
        <v>15550.060060046557</v>
      </c>
    </row>
    <row r="335" spans="1:12" ht="13.5">
      <c r="A335" s="279" t="s">
        <v>328</v>
      </c>
      <c r="B335" s="279">
        <v>2012</v>
      </c>
      <c r="C335" s="279" t="s">
        <v>377</v>
      </c>
      <c r="D335" s="280">
        <v>41185</v>
      </c>
      <c r="E335" s="279" t="s">
        <v>330</v>
      </c>
      <c r="F335" s="279" t="s">
        <v>348</v>
      </c>
      <c r="G335" s="279" t="s">
        <v>342</v>
      </c>
      <c r="H335" s="279" t="s">
        <v>336</v>
      </c>
      <c r="I335" s="279" t="s">
        <v>337</v>
      </c>
      <c r="J335" s="279">
        <v>300</v>
      </c>
      <c r="K335" s="279">
        <v>0.2950994016544818</v>
      </c>
      <c r="L335" s="279">
        <v>3511.303884526642</v>
      </c>
    </row>
    <row r="336" spans="1:12" ht="13.5">
      <c r="A336" s="279" t="s">
        <v>328</v>
      </c>
      <c r="B336" s="279">
        <v>2012</v>
      </c>
      <c r="C336" s="279" t="s">
        <v>377</v>
      </c>
      <c r="D336" s="280">
        <v>41185</v>
      </c>
      <c r="E336" s="279" t="s">
        <v>330</v>
      </c>
      <c r="F336" s="279" t="s">
        <v>349</v>
      </c>
      <c r="G336" s="279" t="s">
        <v>342</v>
      </c>
      <c r="H336" s="279" t="s">
        <v>337</v>
      </c>
      <c r="I336" s="279" t="s">
        <v>337</v>
      </c>
      <c r="J336" s="279">
        <v>50</v>
      </c>
      <c r="K336" s="279">
        <v>0.010539264344802922</v>
      </c>
      <c r="L336" s="279">
        <v>125.40371016166577</v>
      </c>
    </row>
    <row r="337" spans="1:12" ht="13.5">
      <c r="A337" s="279" t="s">
        <v>328</v>
      </c>
      <c r="B337" s="279">
        <v>2012</v>
      </c>
      <c r="C337" s="279" t="s">
        <v>377</v>
      </c>
      <c r="D337" s="280">
        <v>41185</v>
      </c>
      <c r="E337" s="279" t="s">
        <v>330</v>
      </c>
      <c r="F337" s="279" t="s">
        <v>349</v>
      </c>
      <c r="G337" s="279" t="s">
        <v>342</v>
      </c>
      <c r="H337" s="279" t="s">
        <v>337</v>
      </c>
      <c r="I337" s="279" t="s">
        <v>337</v>
      </c>
      <c r="J337" s="279">
        <v>70</v>
      </c>
      <c r="K337" s="279">
        <v>0.05269632172401461</v>
      </c>
      <c r="L337" s="279">
        <v>627.0185508083289</v>
      </c>
    </row>
    <row r="338" spans="1:12" ht="13.5">
      <c r="A338" s="279" t="s">
        <v>328</v>
      </c>
      <c r="B338" s="279">
        <v>2012</v>
      </c>
      <c r="C338" s="279" t="s">
        <v>377</v>
      </c>
      <c r="D338" s="280">
        <v>41185</v>
      </c>
      <c r="E338" s="279" t="s">
        <v>350</v>
      </c>
      <c r="F338" s="279" t="s">
        <v>351</v>
      </c>
      <c r="G338" s="279" t="s">
        <v>332</v>
      </c>
      <c r="H338" s="279" t="s">
        <v>333</v>
      </c>
      <c r="I338" s="279" t="s">
        <v>337</v>
      </c>
      <c r="J338" s="279" t="s">
        <v>352</v>
      </c>
      <c r="K338" s="279">
        <v>0.010539264344802922</v>
      </c>
      <c r="L338" s="279">
        <v>125.40371016166577</v>
      </c>
    </row>
    <row r="339" spans="1:12" ht="13.5">
      <c r="A339" s="279" t="s">
        <v>328</v>
      </c>
      <c r="B339" s="279">
        <v>2012</v>
      </c>
      <c r="C339" s="279" t="s">
        <v>377</v>
      </c>
      <c r="D339" s="280">
        <v>41185</v>
      </c>
      <c r="E339" s="279" t="s">
        <v>350</v>
      </c>
      <c r="F339" s="279" t="s">
        <v>351</v>
      </c>
      <c r="G339" s="279" t="s">
        <v>332</v>
      </c>
      <c r="H339" s="279" t="s">
        <v>333</v>
      </c>
      <c r="I339" s="279" t="s">
        <v>337</v>
      </c>
      <c r="J339" s="279" t="s">
        <v>353</v>
      </c>
      <c r="K339" s="279">
        <v>0.07377485041362045</v>
      </c>
      <c r="L339" s="279">
        <v>877.8259711316605</v>
      </c>
    </row>
    <row r="340" spans="1:12" ht="13.5">
      <c r="A340" s="279" t="s">
        <v>328</v>
      </c>
      <c r="B340" s="279">
        <v>2012</v>
      </c>
      <c r="C340" s="279" t="s">
        <v>377</v>
      </c>
      <c r="D340" s="280">
        <v>41185</v>
      </c>
      <c r="E340" s="279" t="s">
        <v>350</v>
      </c>
      <c r="F340" s="279" t="s">
        <v>354</v>
      </c>
      <c r="G340" s="279" t="s">
        <v>332</v>
      </c>
      <c r="H340" s="279" t="s">
        <v>333</v>
      </c>
      <c r="I340" s="279" t="s">
        <v>337</v>
      </c>
      <c r="J340" s="279" t="s">
        <v>352</v>
      </c>
      <c r="K340" s="279">
        <v>0.010539264344802922</v>
      </c>
      <c r="L340" s="279">
        <v>125.40371016166577</v>
      </c>
    </row>
    <row r="341" spans="1:12" ht="13.5">
      <c r="A341" s="279" t="s">
        <v>328</v>
      </c>
      <c r="B341" s="279">
        <v>2012</v>
      </c>
      <c r="C341" s="279" t="s">
        <v>377</v>
      </c>
      <c r="D341" s="280">
        <v>41185</v>
      </c>
      <c r="E341" s="279" t="s">
        <v>350</v>
      </c>
      <c r="F341" s="279" t="s">
        <v>369</v>
      </c>
      <c r="G341" s="279" t="s">
        <v>332</v>
      </c>
      <c r="H341" s="279" t="s">
        <v>333</v>
      </c>
      <c r="I341" s="279" t="s">
        <v>337</v>
      </c>
      <c r="J341" s="279" t="s">
        <v>352</v>
      </c>
      <c r="K341" s="279">
        <v>0.010539264344802922</v>
      </c>
      <c r="L341" s="279">
        <v>125.40371016166577</v>
      </c>
    </row>
    <row r="342" spans="1:12" ht="13.5">
      <c r="A342" s="279" t="s">
        <v>328</v>
      </c>
      <c r="B342" s="279">
        <v>2012</v>
      </c>
      <c r="C342" s="279" t="s">
        <v>377</v>
      </c>
      <c r="D342" s="280">
        <v>41185</v>
      </c>
      <c r="E342" s="279" t="s">
        <v>359</v>
      </c>
      <c r="F342" s="279" t="s">
        <v>362</v>
      </c>
      <c r="G342" s="279" t="s">
        <v>342</v>
      </c>
      <c r="H342" s="279" t="s">
        <v>337</v>
      </c>
      <c r="I342" s="279" t="s">
        <v>337</v>
      </c>
      <c r="J342" s="279" t="s">
        <v>363</v>
      </c>
      <c r="K342" s="279">
        <v>0.07377485041362045</v>
      </c>
      <c r="L342" s="279">
        <v>877.8259711316605</v>
      </c>
    </row>
    <row r="343" spans="1:12" ht="13.5">
      <c r="A343" s="279" t="s">
        <v>328</v>
      </c>
      <c r="B343" s="279">
        <v>2012</v>
      </c>
      <c r="C343" s="279" t="s">
        <v>377</v>
      </c>
      <c r="D343" s="280">
        <v>41185</v>
      </c>
      <c r="E343" s="279" t="s">
        <v>359</v>
      </c>
      <c r="F343" s="279" t="s">
        <v>366</v>
      </c>
      <c r="G343" s="279" t="s">
        <v>342</v>
      </c>
      <c r="H343" s="279" t="s">
        <v>337</v>
      </c>
      <c r="I343" s="279" t="s">
        <v>337</v>
      </c>
      <c r="J343" s="279" t="s">
        <v>367</v>
      </c>
      <c r="K343" s="279">
        <v>0.010539264344802922</v>
      </c>
      <c r="L343" s="279">
        <v>125.40371016166577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Fredrik Lundgren</cp:lastModifiedBy>
  <cp:lastPrinted>2013-03-18T13:57:18Z</cp:lastPrinted>
  <dcterms:created xsi:type="dcterms:W3CDTF">2002-04-22T12:01:25Z</dcterms:created>
  <dcterms:modified xsi:type="dcterms:W3CDTF">2013-03-26T12:25:53Z</dcterms:modified>
  <cp:category/>
  <cp:version/>
  <cp:contentType/>
  <cp:contentStatus/>
</cp:coreProperties>
</file>